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C71" i="1" l="1"/>
  <c r="C72" i="1"/>
  <c r="C73" i="1"/>
  <c r="C74" i="1"/>
  <c r="C75" i="1"/>
  <c r="C76" i="1"/>
  <c r="C77" i="1"/>
  <c r="C78" i="1"/>
  <c r="C79" i="1"/>
  <c r="C70" i="1"/>
  <c r="D24" i="1" l="1"/>
  <c r="D23" i="1"/>
  <c r="D21" i="1"/>
  <c r="D20" i="1"/>
  <c r="D19" i="1"/>
  <c r="D14" i="1"/>
  <c r="D7" i="1"/>
  <c r="D8" i="1"/>
  <c r="D6" i="1"/>
  <c r="D54" i="1"/>
  <c r="D55" i="1"/>
  <c r="D56" i="1"/>
  <c r="D57" i="1"/>
  <c r="D58" i="1"/>
  <c r="D53" i="1"/>
</calcChain>
</file>

<file path=xl/sharedStrings.xml><?xml version="1.0" encoding="utf-8"?>
<sst xmlns="http://schemas.openxmlformats.org/spreadsheetml/2006/main" count="186" uniqueCount="173">
  <si>
    <t>Базовый</t>
  </si>
  <si>
    <t>актив</t>
  </si>
  <si>
    <t>Фьючерсный контракт</t>
  </si>
  <si>
    <t>Базовые</t>
  </si>
  <si>
    <r>
      <t>размеры ГО</t>
    </r>
    <r>
      <rPr>
        <b/>
        <vertAlign val="superscript"/>
        <sz val="9"/>
        <color rgb="FFFFFFFF"/>
        <rFont val="Arial"/>
        <family val="2"/>
        <charset val="204"/>
      </rPr>
      <t>1</t>
    </r>
  </si>
  <si>
    <t>Индексы</t>
  </si>
  <si>
    <t>ALSI</t>
  </si>
  <si>
    <t>на Индекс FTSE/JSE Top40</t>
  </si>
  <si>
    <t>HSIF</t>
  </si>
  <si>
    <t>на Индекс Hang Seng</t>
  </si>
  <si>
    <t>IBVS</t>
  </si>
  <si>
    <t>на Индекс BOVESPA</t>
  </si>
  <si>
    <t>MIX</t>
  </si>
  <si>
    <t>на Индекс ММВБ</t>
  </si>
  <si>
    <t>RTS</t>
  </si>
  <si>
    <t>на Индекс РТС</t>
  </si>
  <si>
    <r>
      <t>18%</t>
    </r>
    <r>
      <rPr>
        <vertAlign val="superscript"/>
        <sz val="9"/>
        <color rgb="FF262626"/>
        <rFont val="Arial"/>
        <family val="2"/>
        <charset val="204"/>
      </rPr>
      <t>2</t>
    </r>
  </si>
  <si>
    <t>RTSS</t>
  </si>
  <si>
    <t>на Индекс РТС Стандарт</t>
  </si>
  <si>
    <t>RTSVX</t>
  </si>
  <si>
    <r>
      <t>50%</t>
    </r>
    <r>
      <rPr>
        <vertAlign val="superscript"/>
        <sz val="9"/>
        <color rgb="FF262626"/>
        <rFont val="Arial"/>
        <family val="2"/>
        <charset val="204"/>
      </rPr>
      <t>2</t>
    </r>
  </si>
  <si>
    <t>SNSX</t>
  </si>
  <si>
    <t>на Индекс SENSEX</t>
  </si>
  <si>
    <t>RVI</t>
  </si>
  <si>
    <t>на волатильность российского рынка</t>
  </si>
  <si>
    <t>Акции </t>
  </si>
  <si>
    <t>CHMF</t>
  </si>
  <si>
    <t>на обыкновенные акции ОАО "Северсталь"</t>
  </si>
  <si>
    <t>FEES</t>
  </si>
  <si>
    <t>на обыкновенные акции ОАО "ФСК ЕЭС"</t>
  </si>
  <si>
    <t>GAZR</t>
  </si>
  <si>
    <t>на обыкновенные акции ОАО "Газпром"</t>
  </si>
  <si>
    <t>GBMW</t>
  </si>
  <si>
    <t>на обыкновенные акции BMW AG</t>
  </si>
  <si>
    <t>GDAI</t>
  </si>
  <si>
    <t>на обыкновенные акции Daimler AG</t>
  </si>
  <si>
    <t>GDBK</t>
  </si>
  <si>
    <t>на обыкновенные акции Deutsche Bank AG</t>
  </si>
  <si>
    <t>GMKR</t>
  </si>
  <si>
    <t>GSIE</t>
  </si>
  <si>
    <t>на обыкновенные акции Siemens AG</t>
  </si>
  <si>
    <t>GVW3</t>
  </si>
  <si>
    <t>на привилегированные акции Volkswagen AG</t>
  </si>
  <si>
    <t>HYDR</t>
  </si>
  <si>
    <t>на обыкновенные акции ОАО "РусГидро"</t>
  </si>
  <si>
    <t>LKOH</t>
  </si>
  <si>
    <t>на обыкновенные акции ОАО "НК "ЛУКойл"</t>
  </si>
  <si>
    <t>на обыкновенные акции ОАО Московская Биржа</t>
  </si>
  <si>
    <t>MTSI</t>
  </si>
  <si>
    <t>на обыкновенные акции ОАО "Мобильные ТелеСистемы"</t>
  </si>
  <si>
    <t>NOTK</t>
  </si>
  <si>
    <t>на обыкновенные акции ОАО "НОВАТЭК"</t>
  </si>
  <si>
    <t>ROSN</t>
  </si>
  <si>
    <t>на обыкновенные акции ОАО "НК "Роснефть"</t>
  </si>
  <si>
    <t>RTKM</t>
  </si>
  <si>
    <t>на обыкновенные акции ОАО "Ростелеком"</t>
  </si>
  <si>
    <t>SBRF</t>
  </si>
  <si>
    <t>на обыкновенные акции ОАО "Сбербанк России"</t>
  </si>
  <si>
    <t>SBPR</t>
  </si>
  <si>
    <t>SNGP</t>
  </si>
  <si>
    <t>SNGR</t>
  </si>
  <si>
    <t>на обыкновенные акции ОАО "Сургутнефтегаз"</t>
  </si>
  <si>
    <t>TATN</t>
  </si>
  <si>
    <t>на обыкновенные акции ОАО "Татнефть"</t>
  </si>
  <si>
    <t>TRNF</t>
  </si>
  <si>
    <t>на привилегированные акции ОАО АК "Транснефть"</t>
  </si>
  <si>
    <t>URKA</t>
  </si>
  <si>
    <t>на обыкновенные акции ОАО "Уралкалий"</t>
  </si>
  <si>
    <t>VTBR</t>
  </si>
  <si>
    <t>на обыкновенные акции ОАО Банк ВТБ</t>
  </si>
  <si>
    <t>MOEX</t>
  </si>
  <si>
    <t>MGNT</t>
  </si>
  <si>
    <t>на обыкновенные акции ОАО Магнит</t>
  </si>
  <si>
    <t>Валютные пары</t>
  </si>
  <si>
    <t>AUDU</t>
  </si>
  <si>
    <t>на курс австралийский доллар — доллар США</t>
  </si>
  <si>
    <r>
      <t>5%</t>
    </r>
    <r>
      <rPr>
        <vertAlign val="superscript"/>
        <sz val="9"/>
        <color rgb="FF262626"/>
        <rFont val="Arial"/>
        <family val="2"/>
        <charset val="204"/>
      </rPr>
      <t>2</t>
    </r>
  </si>
  <si>
    <t>ED</t>
  </si>
  <si>
    <t>на курс евро — доллар США</t>
  </si>
  <si>
    <r>
      <t>3%</t>
    </r>
    <r>
      <rPr>
        <vertAlign val="superscript"/>
        <sz val="9"/>
        <color rgb="FF262626"/>
        <rFont val="Arial"/>
        <family val="2"/>
        <charset val="204"/>
      </rPr>
      <t>2</t>
    </r>
  </si>
  <si>
    <t>EU</t>
  </si>
  <si>
    <t>на курс евро — российский рубль</t>
  </si>
  <si>
    <t>GBPU</t>
  </si>
  <si>
    <t>на курс фунт стерлингов — доллар США</t>
  </si>
  <si>
    <t>SI</t>
  </si>
  <si>
    <t>на курс доллар США — российский рубль</t>
  </si>
  <si>
    <t>UCHF</t>
  </si>
  <si>
    <t>на курс доллар США — швейцарский франк</t>
  </si>
  <si>
    <t>UJPY</t>
  </si>
  <si>
    <t>на курс доллар США — японская йена</t>
  </si>
  <si>
    <t>UUAH</t>
  </si>
  <si>
    <t>на курс доллар США — украинская гривна</t>
  </si>
  <si>
    <t>MOPR</t>
  </si>
  <si>
    <t>на ставку трехмесячного кредита MosPrime</t>
  </si>
  <si>
    <t>Процентные ставки</t>
  </si>
  <si>
    <t>RUON</t>
  </si>
  <si>
    <r>
      <t>см. сноску</t>
    </r>
    <r>
      <rPr>
        <vertAlign val="superscript"/>
        <sz val="9"/>
        <color rgb="FF262626"/>
        <rFont val="Arial"/>
        <family val="2"/>
        <charset val="204"/>
      </rPr>
      <t> 3</t>
    </r>
  </si>
  <si>
    <t>OFZ2</t>
  </si>
  <si>
    <t>OFZ4</t>
  </si>
  <si>
    <t>OFZ6</t>
  </si>
  <si>
    <t>OF10</t>
  </si>
  <si>
    <t>OF15</t>
  </si>
  <si>
    <t>RF30</t>
  </si>
  <si>
    <t>на еврооблигации Российской Федерации</t>
  </si>
  <si>
    <t>Металлы</t>
  </si>
  <si>
    <t>GOLD</t>
  </si>
  <si>
    <t>на аффинированное золото в слитках</t>
  </si>
  <si>
    <r>
      <t>6%</t>
    </r>
    <r>
      <rPr>
        <vertAlign val="superscript"/>
        <sz val="9"/>
        <color rgb="FF262626"/>
        <rFont val="Arial"/>
        <family val="2"/>
        <charset val="204"/>
      </rPr>
      <t>2</t>
    </r>
  </si>
  <si>
    <t>SILV</t>
  </si>
  <si>
    <t>на аффинированное серебро в слитках</t>
  </si>
  <si>
    <r>
      <t>12%</t>
    </r>
    <r>
      <rPr>
        <vertAlign val="superscript"/>
        <sz val="9"/>
        <color rgb="FF262626"/>
        <rFont val="Arial"/>
        <family val="2"/>
        <charset val="204"/>
      </rPr>
      <t>2</t>
    </r>
  </si>
  <si>
    <t>PLD</t>
  </si>
  <si>
    <t>на аффинированный палладий в слитках</t>
  </si>
  <si>
    <r>
      <t>10%</t>
    </r>
    <r>
      <rPr>
        <vertAlign val="superscript"/>
        <sz val="9"/>
        <color rgb="FF262626"/>
        <rFont val="Arial"/>
        <family val="2"/>
        <charset val="204"/>
      </rPr>
      <t>2</t>
    </r>
  </si>
  <si>
    <t>PLT</t>
  </si>
  <si>
    <t>на аффинированную платину в слитках</t>
  </si>
  <si>
    <r>
      <t>8%</t>
    </r>
    <r>
      <rPr>
        <vertAlign val="superscript"/>
        <sz val="9"/>
        <color rgb="FF262626"/>
        <rFont val="Arial"/>
        <family val="2"/>
        <charset val="204"/>
      </rPr>
      <t>2</t>
    </r>
  </si>
  <si>
    <t>CU</t>
  </si>
  <si>
    <t>на медь</t>
  </si>
  <si>
    <t>Нефть и нефтепродукты </t>
  </si>
  <si>
    <t>BR</t>
  </si>
  <si>
    <t>на нефть сорта "BRENT"</t>
  </si>
  <si>
    <t>Продукция агросектора </t>
  </si>
  <si>
    <t>SUGR</t>
  </si>
  <si>
    <t>на сахар-сырец</t>
  </si>
  <si>
    <t>на обыкновенные акции ОАО ГМК "Норильский Никель"</t>
  </si>
  <si>
    <t>на привилегированные акции ОАО "Сургутнефтегаз"</t>
  </si>
  <si>
    <t>на "четырехлетние" облигации федерального займа</t>
  </si>
  <si>
    <t>на "шестилетние" облигации федерального займа</t>
  </si>
  <si>
    <t>на "десятилетние" облигации федерального займа</t>
  </si>
  <si>
    <t>на "пятнадцатилетние" облигации федерального займа</t>
  </si>
  <si>
    <t>на ставку однодневных рублевых кредитов RUONIA</t>
  </si>
  <si>
    <t>на "двухлетние" облигации федерального займа</t>
  </si>
  <si>
    <t>на привилегированные акции ОАО "Сбербанк России"</t>
  </si>
  <si>
    <t>на российский индекс волатильности</t>
  </si>
  <si>
    <t>Риск-параметры срочного рынка в период новогодних праздников</t>
  </si>
  <si>
    <t>Базовые значения ГО</t>
  </si>
  <si>
    <r>
      <t>max(2700; 15*Sqrt(N)*2*1000000/36500), </t>
    </r>
    <r>
      <rPr>
        <sz val="10"/>
        <color rgb="FF262626"/>
        <rFont val="Arial"/>
        <family val="2"/>
        <charset val="204"/>
      </rPr>
      <t>где</t>
    </r>
  </si>
  <si>
    <t>N - число дней от текущего дня до дня исполнения фьючерса,</t>
  </si>
  <si>
    <t>Sqrt - корень квадратный.</t>
  </si>
  <si>
    <t>1 размер минимального базового гарантийного обеспечения определяется в российских рублях по формуле:</t>
  </si>
  <si>
    <r>
      <t>см. сноску</t>
    </r>
    <r>
      <rPr>
        <vertAlign val="superscript"/>
        <sz val="9"/>
        <color rgb="FF262626"/>
        <rFont val="Arial"/>
        <family val="2"/>
        <charset val="204"/>
      </rPr>
      <t> 1</t>
    </r>
  </si>
  <si>
    <t>Фьючерсный контракт на индекс э/э в хабе "Центр" (базовые часы суток)</t>
  </si>
  <si>
    <t>Квартальный фьючерсный контракт на индекс э/э в хабе "Центр" базовые часы</t>
  </si>
  <si>
    <t>Годовой фьючерсный контракт на индекс э/э в хабе "Центр" базовые часы</t>
  </si>
  <si>
    <t>Фьючерсный контракт на индекс э/э в хабе "Центр" (пиковые часы суток)</t>
  </si>
  <si>
    <t>Фьючерсный контракт на индекс э/э в хабе "Урал" (базовые часы суток)</t>
  </si>
  <si>
    <t>Квартальный фьючерсный контракт на индекс э/э в хабе "Урал" базовые часы</t>
  </si>
  <si>
    <t>Годовой фьючерсный контракт на индекс э/э в хабе "Урал" базовые часы</t>
  </si>
  <si>
    <t>Фьючерсный контракт на индекс э/э в хабе "Урал" (пиковые часы суток)</t>
  </si>
  <si>
    <t>Фьючерсный контракт на индекс э/э в хабе "Восточная Сибирь" (базовые часы с</t>
  </si>
  <si>
    <t>Фьючерсный контракт на индекс э/э в хабе "Западная Сибирь" (базовые часы су</t>
  </si>
  <si>
    <t>ECBM</t>
  </si>
  <si>
    <t>ECBQ</t>
  </si>
  <si>
    <t>ECBY</t>
  </si>
  <si>
    <t>ECPM</t>
  </si>
  <si>
    <t>EUBM</t>
  </si>
  <si>
    <t>EUBQ</t>
  </si>
  <si>
    <t>EUBY</t>
  </si>
  <si>
    <t>EUPM</t>
  </si>
  <si>
    <t>SEBM</t>
  </si>
  <si>
    <t>SWBM</t>
  </si>
  <si>
    <t>На индексы электроэнергии</t>
  </si>
  <si>
    <t xml:space="preserve"> на индекс э/э в хабе "Центр" (базовые часы суток)</t>
  </si>
  <si>
    <t>Квартальный  на индекс э/э в хабе "Центр" базовые часы</t>
  </si>
  <si>
    <t>Годовой  на индекс э/э в хабе "Центр" базовые часы</t>
  </si>
  <si>
    <t xml:space="preserve"> на индекс э/э в хабе "Центр" (пиковые часы суток)</t>
  </si>
  <si>
    <t xml:space="preserve"> на индекс э/э в хабе "Урал" (базовые часы суток)</t>
  </si>
  <si>
    <t>Квартальный  на индекс э/э в хабе "Урал" базовые часы</t>
  </si>
  <si>
    <t>Годовой  на индекс э/э в хабе "Урал" базовые часы</t>
  </si>
  <si>
    <t xml:space="preserve"> на индекс э/э в хабе "Урал" (пиковые часы суток)</t>
  </si>
  <si>
    <t xml:space="preserve"> на индекс э/э в хабе "Восточная Сибирь" (базовые часы с</t>
  </si>
  <si>
    <t xml:space="preserve"> на индекс э/э в хабе "Западная Сибирь" (базовые часы 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</si>
</sst>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  <charset val="204"/>
    </font>
    <font>
      <b/>
      <vertAlign val="superscript"/>
      <sz val="9"/>
      <color rgb="FFFFFFFF"/>
      <name val="Arial"/>
      <family val="2"/>
      <charset val="204"/>
    </font>
    <font>
      <b/>
      <sz val="9"/>
      <color rgb="FF262626"/>
      <name val="Arial"/>
      <family val="2"/>
      <charset val="204"/>
    </font>
    <font>
      <sz val="9"/>
      <color rgb="FF262626"/>
      <name val="Arial"/>
      <family val="2"/>
      <charset val="204"/>
    </font>
    <font>
      <vertAlign val="superscript"/>
      <sz val="9"/>
      <color rgb="FF262626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262626"/>
      <name val="Arial"/>
      <family val="2"/>
      <charset val="204"/>
    </font>
    <font>
      <b/>
      <sz val="10"/>
      <color rgb="FF262626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8888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3" fillId="4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9" fontId="0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9" fontId="0" fillId="0" borderId="0" xfId="0" applyNumberFormat="1"/>
    <xf numFmtId="0" fontId="0" fillId="0" borderId="0" xfId="0" applyFill="1"/>
    <xf numFmtId="9" fontId="4" fillId="4" borderId="0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0" borderId="1" xfId="0" applyFont="1" applyBorder="1"/>
    <xf numFmtId="9" fontId="10" fillId="0" borderId="1" xfId="0" applyNumberFormat="1" applyFont="1" applyFill="1" applyBorder="1" applyAlignment="1">
      <alignment horizontal="right" vertical="center"/>
    </xf>
    <xf numFmtId="9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21.85546875" customWidth="1"/>
    <col min="2" max="2" width="51.5703125" customWidth="1"/>
    <col min="3" max="3" width="24.28515625" hidden="1" customWidth="1"/>
    <col min="4" max="4" width="24" bestFit="1" customWidth="1"/>
    <col min="5" max="5" width="22.140625" customWidth="1"/>
  </cols>
  <sheetData>
    <row r="1" spans="1:10" ht="15.75" x14ac:dyDescent="0.25">
      <c r="A1" s="25" t="s">
        <v>135</v>
      </c>
      <c r="B1" s="25"/>
      <c r="C1" s="25"/>
      <c r="D1" s="25"/>
      <c r="E1" s="1"/>
      <c r="F1" s="1"/>
      <c r="G1" s="1"/>
      <c r="H1" s="1"/>
      <c r="I1" s="1"/>
      <c r="J1" s="1"/>
    </row>
    <row r="3" spans="1:10" x14ac:dyDescent="0.25">
      <c r="A3" s="2" t="s">
        <v>0</v>
      </c>
      <c r="B3" s="22" t="s">
        <v>2</v>
      </c>
      <c r="C3" s="10" t="s">
        <v>3</v>
      </c>
      <c r="D3" s="22" t="s">
        <v>136</v>
      </c>
    </row>
    <row r="4" spans="1:10" ht="15.75" thickBot="1" x14ac:dyDescent="0.3">
      <c r="A4" s="11" t="s">
        <v>1</v>
      </c>
      <c r="B4" s="23"/>
      <c r="C4" s="12" t="s">
        <v>4</v>
      </c>
      <c r="D4" s="23"/>
    </row>
    <row r="5" spans="1:10" ht="15.75" thickTop="1" x14ac:dyDescent="0.25">
      <c r="A5" s="24" t="s">
        <v>5</v>
      </c>
      <c r="B5" s="24"/>
      <c r="C5" s="24"/>
      <c r="D5" s="9"/>
    </row>
    <row r="6" spans="1:10" x14ac:dyDescent="0.25">
      <c r="A6" s="3" t="s">
        <v>6</v>
      </c>
      <c r="B6" s="4" t="s">
        <v>7</v>
      </c>
      <c r="C6" s="5">
        <v>0.12</v>
      </c>
      <c r="D6" s="5">
        <f>C6+2%</f>
        <v>0.13999999999999999</v>
      </c>
    </row>
    <row r="7" spans="1:10" x14ac:dyDescent="0.25">
      <c r="A7" s="3" t="s">
        <v>8</v>
      </c>
      <c r="B7" s="4" t="s">
        <v>9</v>
      </c>
      <c r="C7" s="5">
        <v>0.1</v>
      </c>
      <c r="D7" s="5">
        <f t="shared" ref="D7:D8" si="0">C7+2%</f>
        <v>0.12000000000000001</v>
      </c>
    </row>
    <row r="8" spans="1:10" x14ac:dyDescent="0.25">
      <c r="A8" s="3" t="s">
        <v>10</v>
      </c>
      <c r="B8" s="4" t="s">
        <v>11</v>
      </c>
      <c r="C8" s="5">
        <v>0.12</v>
      </c>
      <c r="D8" s="5">
        <f t="shared" si="0"/>
        <v>0.13999999999999999</v>
      </c>
    </row>
    <row r="9" spans="1:10" x14ac:dyDescent="0.25">
      <c r="A9" s="3" t="s">
        <v>12</v>
      </c>
      <c r="B9" s="4" t="s">
        <v>13</v>
      </c>
      <c r="C9" s="5">
        <v>0.16</v>
      </c>
      <c r="D9" s="6">
        <v>0.2</v>
      </c>
    </row>
    <row r="10" spans="1:10" x14ac:dyDescent="0.25">
      <c r="A10" s="3" t="s">
        <v>14</v>
      </c>
      <c r="B10" s="4" t="s">
        <v>15</v>
      </c>
      <c r="C10" s="7" t="s">
        <v>16</v>
      </c>
      <c r="D10" s="6">
        <v>0.2</v>
      </c>
    </row>
    <row r="11" spans="1:10" x14ac:dyDescent="0.25">
      <c r="A11" s="3" t="s">
        <v>17</v>
      </c>
      <c r="B11" s="4" t="s">
        <v>18</v>
      </c>
      <c r="C11" s="5">
        <v>0.12</v>
      </c>
      <c r="D11" s="6">
        <v>0.2</v>
      </c>
    </row>
    <row r="12" spans="1:10" x14ac:dyDescent="0.25">
      <c r="A12" s="3" t="s">
        <v>19</v>
      </c>
      <c r="B12" s="4" t="s">
        <v>134</v>
      </c>
      <c r="C12" s="7" t="s">
        <v>20</v>
      </c>
      <c r="D12" s="5">
        <v>0.5</v>
      </c>
    </row>
    <row r="13" spans="1:10" x14ac:dyDescent="0.25">
      <c r="A13" s="3" t="s">
        <v>23</v>
      </c>
      <c r="B13" s="4" t="s">
        <v>24</v>
      </c>
      <c r="C13" s="7" t="s">
        <v>20</v>
      </c>
      <c r="D13" s="5">
        <v>0.5</v>
      </c>
    </row>
    <row r="14" spans="1:10" x14ac:dyDescent="0.25">
      <c r="A14" s="3" t="s">
        <v>21</v>
      </c>
      <c r="B14" s="4" t="s">
        <v>22</v>
      </c>
      <c r="C14" s="5">
        <v>0.1</v>
      </c>
      <c r="D14" s="5">
        <f t="shared" ref="D14" si="1">C14+2%</f>
        <v>0.12000000000000001</v>
      </c>
    </row>
    <row r="15" spans="1:10" x14ac:dyDescent="0.25">
      <c r="A15" s="21" t="s">
        <v>25</v>
      </c>
      <c r="B15" s="21"/>
      <c r="C15" s="21"/>
      <c r="D15" s="8"/>
    </row>
    <row r="16" spans="1:10" x14ac:dyDescent="0.25">
      <c r="A16" s="3" t="s">
        <v>26</v>
      </c>
      <c r="B16" s="4" t="s">
        <v>27</v>
      </c>
      <c r="C16" s="5">
        <v>0.2</v>
      </c>
      <c r="D16" s="6">
        <v>0.35</v>
      </c>
    </row>
    <row r="17" spans="1:4" x14ac:dyDescent="0.25">
      <c r="A17" s="3" t="s">
        <v>28</v>
      </c>
      <c r="B17" s="4" t="s">
        <v>29</v>
      </c>
      <c r="C17" s="5">
        <v>0.25</v>
      </c>
      <c r="D17" s="6">
        <v>0.35</v>
      </c>
    </row>
    <row r="18" spans="1:4" x14ac:dyDescent="0.25">
      <c r="A18" s="3" t="s">
        <v>30</v>
      </c>
      <c r="B18" s="4" t="s">
        <v>31</v>
      </c>
      <c r="C18" s="5">
        <v>0.15</v>
      </c>
      <c r="D18" s="6">
        <v>0.3</v>
      </c>
    </row>
    <row r="19" spans="1:4" x14ac:dyDescent="0.25">
      <c r="A19" s="3" t="s">
        <v>32</v>
      </c>
      <c r="B19" s="4" t="s">
        <v>33</v>
      </c>
      <c r="C19" s="5">
        <v>0.12</v>
      </c>
      <c r="D19" s="6">
        <f>C19+2%</f>
        <v>0.13999999999999999</v>
      </c>
    </row>
    <row r="20" spans="1:4" x14ac:dyDescent="0.25">
      <c r="A20" s="3" t="s">
        <v>34</v>
      </c>
      <c r="B20" s="4" t="s">
        <v>35</v>
      </c>
      <c r="C20" s="5">
        <v>0.12</v>
      </c>
      <c r="D20" s="6">
        <f t="shared" ref="D20:D21" si="2">C20+2%</f>
        <v>0.13999999999999999</v>
      </c>
    </row>
    <row r="21" spans="1:4" s="29" customFormat="1" x14ac:dyDescent="0.25">
      <c r="A21" s="36" t="s">
        <v>36</v>
      </c>
      <c r="B21" s="37" t="s">
        <v>37</v>
      </c>
      <c r="C21" s="38">
        <v>0.15</v>
      </c>
      <c r="D21" s="39">
        <f t="shared" si="2"/>
        <v>0.16999999999999998</v>
      </c>
    </row>
    <row r="22" spans="1:4" x14ac:dyDescent="0.25">
      <c r="A22" s="3" t="s">
        <v>38</v>
      </c>
      <c r="B22" s="4" t="s">
        <v>125</v>
      </c>
      <c r="C22" s="5">
        <v>0.15</v>
      </c>
      <c r="D22" s="6">
        <v>0.3</v>
      </c>
    </row>
    <row r="23" spans="1:4" x14ac:dyDescent="0.25">
      <c r="A23" s="3" t="s">
        <v>39</v>
      </c>
      <c r="B23" s="4" t="s">
        <v>40</v>
      </c>
      <c r="C23" s="5">
        <v>0.12</v>
      </c>
      <c r="D23" s="6">
        <f>C23+2%</f>
        <v>0.13999999999999999</v>
      </c>
    </row>
    <row r="24" spans="1:4" x14ac:dyDescent="0.25">
      <c r="A24" s="3" t="s">
        <v>41</v>
      </c>
      <c r="B24" s="4" t="s">
        <v>42</v>
      </c>
      <c r="C24" s="5">
        <v>0.12</v>
      </c>
      <c r="D24" s="6">
        <f>C24+2%</f>
        <v>0.13999999999999999</v>
      </c>
    </row>
    <row r="25" spans="1:4" x14ac:dyDescent="0.25">
      <c r="A25" s="3" t="s">
        <v>43</v>
      </c>
      <c r="B25" s="4" t="s">
        <v>44</v>
      </c>
      <c r="C25" s="5">
        <v>0.18</v>
      </c>
      <c r="D25" s="6">
        <v>0.35</v>
      </c>
    </row>
    <row r="26" spans="1:4" x14ac:dyDescent="0.25">
      <c r="A26" s="3" t="s">
        <v>45</v>
      </c>
      <c r="B26" s="4" t="s">
        <v>46</v>
      </c>
      <c r="C26" s="5">
        <v>0.15</v>
      </c>
      <c r="D26" s="6">
        <v>0.3</v>
      </c>
    </row>
    <row r="27" spans="1:4" x14ac:dyDescent="0.25">
      <c r="A27" s="3" t="s">
        <v>70</v>
      </c>
      <c r="B27" s="4" t="s">
        <v>47</v>
      </c>
      <c r="C27" s="5">
        <v>0.2</v>
      </c>
      <c r="D27" s="6">
        <v>0.35</v>
      </c>
    </row>
    <row r="28" spans="1:4" x14ac:dyDescent="0.25">
      <c r="A28" s="3" t="s">
        <v>48</v>
      </c>
      <c r="B28" s="4" t="s">
        <v>49</v>
      </c>
      <c r="C28" s="5">
        <v>0.2</v>
      </c>
      <c r="D28" s="6">
        <v>0.35</v>
      </c>
    </row>
    <row r="29" spans="1:4" x14ac:dyDescent="0.25">
      <c r="A29" s="3" t="s">
        <v>50</v>
      </c>
      <c r="B29" s="4" t="s">
        <v>51</v>
      </c>
      <c r="C29" s="5">
        <v>0.2</v>
      </c>
      <c r="D29" s="6">
        <v>0.35</v>
      </c>
    </row>
    <row r="30" spans="1:4" x14ac:dyDescent="0.25">
      <c r="A30" s="3" t="s">
        <v>52</v>
      </c>
      <c r="B30" s="4" t="s">
        <v>53</v>
      </c>
      <c r="C30" s="5">
        <v>0.15</v>
      </c>
      <c r="D30" s="6">
        <v>0.3</v>
      </c>
    </row>
    <row r="31" spans="1:4" x14ac:dyDescent="0.25">
      <c r="A31" s="3" t="s">
        <v>54</v>
      </c>
      <c r="B31" s="4" t="s">
        <v>55</v>
      </c>
      <c r="C31" s="5">
        <v>0.25</v>
      </c>
      <c r="D31" s="6">
        <v>0.35</v>
      </c>
    </row>
    <row r="32" spans="1:4" x14ac:dyDescent="0.25">
      <c r="A32" s="3" t="s">
        <v>56</v>
      </c>
      <c r="B32" s="4" t="s">
        <v>57</v>
      </c>
      <c r="C32" s="5">
        <v>0.15</v>
      </c>
      <c r="D32" s="6">
        <v>0.3</v>
      </c>
    </row>
    <row r="33" spans="1:4" x14ac:dyDescent="0.25">
      <c r="A33" s="3" t="s">
        <v>58</v>
      </c>
      <c r="B33" s="4" t="s">
        <v>133</v>
      </c>
      <c r="C33" s="5">
        <v>0.15</v>
      </c>
      <c r="D33" s="6">
        <v>0.3</v>
      </c>
    </row>
    <row r="34" spans="1:4" x14ac:dyDescent="0.25">
      <c r="A34" s="3" t="s">
        <v>59</v>
      </c>
      <c r="B34" s="4" t="s">
        <v>126</v>
      </c>
      <c r="C34" s="5">
        <v>0.15</v>
      </c>
      <c r="D34" s="6">
        <v>0.35</v>
      </c>
    </row>
    <row r="35" spans="1:4" x14ac:dyDescent="0.25">
      <c r="A35" s="3" t="s">
        <v>60</v>
      </c>
      <c r="B35" s="4" t="s">
        <v>61</v>
      </c>
      <c r="C35" s="5">
        <v>0.15</v>
      </c>
      <c r="D35" s="6">
        <v>0.3</v>
      </c>
    </row>
    <row r="36" spans="1:4" x14ac:dyDescent="0.25">
      <c r="A36" s="3" t="s">
        <v>62</v>
      </c>
      <c r="B36" s="4" t="s">
        <v>63</v>
      </c>
      <c r="C36" s="5">
        <v>0.2</v>
      </c>
      <c r="D36" s="6">
        <v>0.35</v>
      </c>
    </row>
    <row r="37" spans="1:4" x14ac:dyDescent="0.25">
      <c r="A37" s="3" t="s">
        <v>64</v>
      </c>
      <c r="B37" s="4" t="s">
        <v>65</v>
      </c>
      <c r="C37" s="5">
        <v>0.15</v>
      </c>
      <c r="D37" s="6">
        <v>0.35</v>
      </c>
    </row>
    <row r="38" spans="1:4" x14ac:dyDescent="0.25">
      <c r="A38" s="3" t="s">
        <v>66</v>
      </c>
      <c r="B38" s="4" t="s">
        <v>67</v>
      </c>
      <c r="C38" s="5">
        <v>0.25</v>
      </c>
      <c r="D38" s="6">
        <v>0.35</v>
      </c>
    </row>
    <row r="39" spans="1:4" x14ac:dyDescent="0.25">
      <c r="A39" s="3" t="s">
        <v>68</v>
      </c>
      <c r="B39" s="4" t="s">
        <v>69</v>
      </c>
      <c r="C39" s="5">
        <v>0.18</v>
      </c>
      <c r="D39" s="6">
        <v>0.3</v>
      </c>
    </row>
    <row r="40" spans="1:4" x14ac:dyDescent="0.25">
      <c r="A40" s="3" t="s">
        <v>71</v>
      </c>
      <c r="B40" s="4" t="s">
        <v>72</v>
      </c>
      <c r="C40" s="5">
        <v>0.2</v>
      </c>
      <c r="D40" s="6">
        <v>0.35</v>
      </c>
    </row>
    <row r="41" spans="1:4" x14ac:dyDescent="0.25">
      <c r="A41" s="21" t="s">
        <v>73</v>
      </c>
      <c r="B41" s="21"/>
      <c r="C41" s="21"/>
      <c r="D41" s="8"/>
    </row>
    <row r="42" spans="1:4" x14ac:dyDescent="0.25">
      <c r="A42" s="3" t="s">
        <v>74</v>
      </c>
      <c r="B42" s="4" t="s">
        <v>75</v>
      </c>
      <c r="C42" s="5" t="s">
        <v>76</v>
      </c>
      <c r="D42" s="6">
        <v>0.1</v>
      </c>
    </row>
    <row r="43" spans="1:4" x14ac:dyDescent="0.25">
      <c r="A43" s="3" t="s">
        <v>77</v>
      </c>
      <c r="B43" s="4" t="s">
        <v>78</v>
      </c>
      <c r="C43" s="5" t="s">
        <v>79</v>
      </c>
      <c r="D43" s="6">
        <v>0.1</v>
      </c>
    </row>
    <row r="44" spans="1:4" x14ac:dyDescent="0.25">
      <c r="A44" s="3" t="s">
        <v>80</v>
      </c>
      <c r="B44" s="4" t="s">
        <v>81</v>
      </c>
      <c r="C44" s="5">
        <v>0.12</v>
      </c>
      <c r="D44" s="6">
        <v>0.2</v>
      </c>
    </row>
    <row r="45" spans="1:4" x14ac:dyDescent="0.25">
      <c r="A45" s="3" t="s">
        <v>82</v>
      </c>
      <c r="B45" s="4" t="s">
        <v>83</v>
      </c>
      <c r="C45" s="5" t="s">
        <v>79</v>
      </c>
      <c r="D45" s="6">
        <v>0.1</v>
      </c>
    </row>
    <row r="46" spans="1:4" x14ac:dyDescent="0.25">
      <c r="A46" s="3" t="s">
        <v>84</v>
      </c>
      <c r="B46" s="4" t="s">
        <v>85</v>
      </c>
      <c r="C46" s="5">
        <v>0.12</v>
      </c>
      <c r="D46" s="6">
        <v>0.2</v>
      </c>
    </row>
    <row r="47" spans="1:4" x14ac:dyDescent="0.25">
      <c r="A47" s="3" t="s">
        <v>86</v>
      </c>
      <c r="B47" s="4" t="s">
        <v>87</v>
      </c>
      <c r="C47" s="5">
        <v>0.04</v>
      </c>
      <c r="D47" s="6">
        <v>0.1</v>
      </c>
    </row>
    <row r="48" spans="1:4" x14ac:dyDescent="0.25">
      <c r="A48" s="3" t="s">
        <v>88</v>
      </c>
      <c r="B48" s="4" t="s">
        <v>89</v>
      </c>
      <c r="C48" s="5">
        <v>0.04</v>
      </c>
      <c r="D48" s="6">
        <v>0.1</v>
      </c>
    </row>
    <row r="49" spans="1:4" x14ac:dyDescent="0.25">
      <c r="A49" s="3" t="s">
        <v>90</v>
      </c>
      <c r="B49" s="4" t="s">
        <v>91</v>
      </c>
      <c r="C49" s="5">
        <v>0.15</v>
      </c>
      <c r="D49" s="6">
        <v>0.3</v>
      </c>
    </row>
    <row r="50" spans="1:4" x14ac:dyDescent="0.25">
      <c r="A50" s="21" t="s">
        <v>94</v>
      </c>
      <c r="B50" s="21"/>
      <c r="C50" s="21"/>
      <c r="D50" s="8"/>
    </row>
    <row r="51" spans="1:4" x14ac:dyDescent="0.25">
      <c r="A51" s="3" t="s">
        <v>92</v>
      </c>
      <c r="B51" s="4" t="s">
        <v>93</v>
      </c>
      <c r="C51" s="5">
        <v>0.15</v>
      </c>
      <c r="D51" s="6">
        <v>0.18</v>
      </c>
    </row>
    <row r="52" spans="1:4" x14ac:dyDescent="0.25">
      <c r="A52" s="3" t="s">
        <v>95</v>
      </c>
      <c r="B52" s="4" t="s">
        <v>131</v>
      </c>
      <c r="C52" s="5" t="s">
        <v>96</v>
      </c>
      <c r="D52" s="6" t="s">
        <v>141</v>
      </c>
    </row>
    <row r="53" spans="1:4" x14ac:dyDescent="0.25">
      <c r="A53" s="3" t="s">
        <v>97</v>
      </c>
      <c r="B53" s="4" t="s">
        <v>132</v>
      </c>
      <c r="C53" s="5">
        <v>0.08</v>
      </c>
      <c r="D53" s="6">
        <f>C53+2%</f>
        <v>0.1</v>
      </c>
    </row>
    <row r="54" spans="1:4" x14ac:dyDescent="0.25">
      <c r="A54" s="3" t="s">
        <v>98</v>
      </c>
      <c r="B54" s="4" t="s">
        <v>127</v>
      </c>
      <c r="C54" s="5">
        <v>0.1</v>
      </c>
      <c r="D54" s="6">
        <f t="shared" ref="D54:D58" si="3">C54+2%</f>
        <v>0.12000000000000001</v>
      </c>
    </row>
    <row r="55" spans="1:4" x14ac:dyDescent="0.25">
      <c r="A55" s="3" t="s">
        <v>99</v>
      </c>
      <c r="B55" s="4" t="s">
        <v>128</v>
      </c>
      <c r="C55" s="5">
        <v>0.12</v>
      </c>
      <c r="D55" s="6">
        <f t="shared" si="3"/>
        <v>0.13999999999999999</v>
      </c>
    </row>
    <row r="56" spans="1:4" x14ac:dyDescent="0.25">
      <c r="A56" s="3" t="s">
        <v>100</v>
      </c>
      <c r="B56" s="4" t="s">
        <v>129</v>
      </c>
      <c r="C56" s="5">
        <v>0.13</v>
      </c>
      <c r="D56" s="6">
        <f t="shared" si="3"/>
        <v>0.15</v>
      </c>
    </row>
    <row r="57" spans="1:4" x14ac:dyDescent="0.25">
      <c r="A57" s="3" t="s">
        <v>101</v>
      </c>
      <c r="B57" s="4" t="s">
        <v>130</v>
      </c>
      <c r="C57" s="5">
        <v>0.14000000000000001</v>
      </c>
      <c r="D57" s="6">
        <f t="shared" si="3"/>
        <v>0.16</v>
      </c>
    </row>
    <row r="58" spans="1:4" x14ac:dyDescent="0.25">
      <c r="A58" s="3" t="s">
        <v>102</v>
      </c>
      <c r="B58" s="4" t="s">
        <v>103</v>
      </c>
      <c r="C58" s="5">
        <v>0.1</v>
      </c>
      <c r="D58" s="6">
        <f t="shared" si="3"/>
        <v>0.12000000000000001</v>
      </c>
    </row>
    <row r="59" spans="1:4" x14ac:dyDescent="0.25">
      <c r="A59" s="13" t="s">
        <v>104</v>
      </c>
      <c r="B59" s="14"/>
      <c r="C59" s="15"/>
      <c r="D59" s="16"/>
    </row>
    <row r="60" spans="1:4" x14ac:dyDescent="0.25">
      <c r="A60" s="3" t="s">
        <v>105</v>
      </c>
      <c r="B60" s="4" t="s">
        <v>106</v>
      </c>
      <c r="C60" s="5" t="s">
        <v>107</v>
      </c>
      <c r="D60" s="6">
        <v>0.08</v>
      </c>
    </row>
    <row r="61" spans="1:4" x14ac:dyDescent="0.25">
      <c r="A61" s="3" t="s">
        <v>108</v>
      </c>
      <c r="B61" s="4" t="s">
        <v>109</v>
      </c>
      <c r="C61" s="5" t="s">
        <v>110</v>
      </c>
      <c r="D61" s="6">
        <v>0.14000000000000001</v>
      </c>
    </row>
    <row r="62" spans="1:4" x14ac:dyDescent="0.25">
      <c r="A62" s="3" t="s">
        <v>111</v>
      </c>
      <c r="B62" s="4" t="s">
        <v>112</v>
      </c>
      <c r="C62" s="5" t="s">
        <v>113</v>
      </c>
      <c r="D62" s="6">
        <v>0.12</v>
      </c>
    </row>
    <row r="63" spans="1:4" x14ac:dyDescent="0.25">
      <c r="A63" s="3" t="s">
        <v>114</v>
      </c>
      <c r="B63" s="4" t="s">
        <v>115</v>
      </c>
      <c r="C63" s="5" t="s">
        <v>116</v>
      </c>
      <c r="D63" s="6">
        <v>0.08</v>
      </c>
    </row>
    <row r="64" spans="1:4" x14ac:dyDescent="0.25">
      <c r="A64" s="3" t="s">
        <v>117</v>
      </c>
      <c r="B64" s="4" t="s">
        <v>118</v>
      </c>
      <c r="C64" s="5">
        <v>0.08</v>
      </c>
      <c r="D64" s="6">
        <v>0.1</v>
      </c>
    </row>
    <row r="65" spans="1:4" x14ac:dyDescent="0.25">
      <c r="A65" s="21" t="s">
        <v>119</v>
      </c>
      <c r="B65" s="21"/>
      <c r="C65" s="21"/>
      <c r="D65" s="8"/>
    </row>
    <row r="66" spans="1:4" x14ac:dyDescent="0.25">
      <c r="A66" s="3" t="s">
        <v>120</v>
      </c>
      <c r="B66" s="4" t="s">
        <v>121</v>
      </c>
      <c r="C66" s="7" t="s">
        <v>116</v>
      </c>
      <c r="D66" s="6">
        <v>0.12</v>
      </c>
    </row>
    <row r="67" spans="1:4" x14ac:dyDescent="0.25">
      <c r="A67" s="21" t="s">
        <v>122</v>
      </c>
      <c r="B67" s="21"/>
      <c r="C67" s="21"/>
      <c r="D67" s="8"/>
    </row>
    <row r="68" spans="1:4" x14ac:dyDescent="0.25">
      <c r="A68" s="3" t="s">
        <v>123</v>
      </c>
      <c r="B68" s="4" t="s">
        <v>124</v>
      </c>
      <c r="C68" s="5">
        <v>0.1</v>
      </c>
      <c r="D68" s="6">
        <v>0.15</v>
      </c>
    </row>
    <row r="69" spans="1:4" x14ac:dyDescent="0.25">
      <c r="A69" s="31" t="s">
        <v>162</v>
      </c>
      <c r="B69" s="31"/>
      <c r="C69" s="31"/>
      <c r="D69" s="30"/>
    </row>
    <row r="70" spans="1:4" x14ac:dyDescent="0.25">
      <c r="A70" s="35" t="s">
        <v>152</v>
      </c>
      <c r="B70" s="32" t="s">
        <v>163</v>
      </c>
      <c r="C70" s="34">
        <f>D70-3%</f>
        <v>0.15</v>
      </c>
      <c r="D70" s="33">
        <v>0.18</v>
      </c>
    </row>
    <row r="71" spans="1:4" x14ac:dyDescent="0.25">
      <c r="A71" s="35" t="s">
        <v>153</v>
      </c>
      <c r="B71" s="32" t="s">
        <v>164</v>
      </c>
      <c r="C71" s="34">
        <f t="shared" ref="C71:C79" si="4">D71-3%</f>
        <v>0.1</v>
      </c>
      <c r="D71" s="33">
        <v>0.13</v>
      </c>
    </row>
    <row r="72" spans="1:4" x14ac:dyDescent="0.25">
      <c r="A72" s="35" t="s">
        <v>154</v>
      </c>
      <c r="B72" s="32" t="s">
        <v>165</v>
      </c>
      <c r="C72" s="34">
        <f t="shared" si="4"/>
        <v>0.05</v>
      </c>
      <c r="D72" s="34">
        <v>0.08</v>
      </c>
    </row>
    <row r="73" spans="1:4" x14ac:dyDescent="0.25">
      <c r="A73" s="35" t="s">
        <v>155</v>
      </c>
      <c r="B73" s="32" t="s">
        <v>166</v>
      </c>
      <c r="C73" s="34">
        <f t="shared" si="4"/>
        <v>0.15</v>
      </c>
      <c r="D73" s="34">
        <v>0.18</v>
      </c>
    </row>
    <row r="74" spans="1:4" x14ac:dyDescent="0.25">
      <c r="A74" s="35" t="s">
        <v>156</v>
      </c>
      <c r="B74" s="32" t="s">
        <v>167</v>
      </c>
      <c r="C74" s="34">
        <f t="shared" si="4"/>
        <v>0.15</v>
      </c>
      <c r="D74" s="34">
        <v>0.18</v>
      </c>
    </row>
    <row r="75" spans="1:4" x14ac:dyDescent="0.25">
      <c r="A75" s="35" t="s">
        <v>157</v>
      </c>
      <c r="B75" s="32" t="s">
        <v>168</v>
      </c>
      <c r="C75" s="34">
        <f t="shared" si="4"/>
        <v>0.1</v>
      </c>
      <c r="D75" s="34">
        <v>0.13</v>
      </c>
    </row>
    <row r="76" spans="1:4" x14ac:dyDescent="0.25">
      <c r="A76" s="35" t="s">
        <v>158</v>
      </c>
      <c r="B76" s="32" t="s">
        <v>169</v>
      </c>
      <c r="C76" s="34">
        <f t="shared" si="4"/>
        <v>0.05</v>
      </c>
      <c r="D76" s="34">
        <v>0.08</v>
      </c>
    </row>
    <row r="77" spans="1:4" x14ac:dyDescent="0.25">
      <c r="A77" s="35" t="s">
        <v>159</v>
      </c>
      <c r="B77" s="32" t="s">
        <v>170</v>
      </c>
      <c r="C77" s="34">
        <f t="shared" si="4"/>
        <v>0.15</v>
      </c>
      <c r="D77" s="34">
        <v>0.18</v>
      </c>
    </row>
    <row r="78" spans="1:4" x14ac:dyDescent="0.25">
      <c r="A78" s="35" t="s">
        <v>160</v>
      </c>
      <c r="B78" s="32" t="s">
        <v>171</v>
      </c>
      <c r="C78" s="34">
        <f t="shared" si="4"/>
        <v>0.15</v>
      </c>
      <c r="D78" s="34">
        <v>0.18</v>
      </c>
    </row>
    <row r="79" spans="1:4" x14ac:dyDescent="0.25">
      <c r="A79" s="35" t="s">
        <v>161</v>
      </c>
      <c r="B79" s="32" t="s">
        <v>172</v>
      </c>
      <c r="C79" s="34">
        <f t="shared" si="4"/>
        <v>0.15</v>
      </c>
      <c r="D79" s="34">
        <v>0.18</v>
      </c>
    </row>
    <row r="83" spans="1:1" ht="89.25" x14ac:dyDescent="0.25">
      <c r="A83" s="17" t="s">
        <v>140</v>
      </c>
    </row>
    <row r="85" spans="1:1" ht="38.25" x14ac:dyDescent="0.25">
      <c r="A85" s="18" t="s">
        <v>137</v>
      </c>
    </row>
    <row r="86" spans="1:1" x14ac:dyDescent="0.25">
      <c r="A86" s="19"/>
    </row>
    <row r="87" spans="1:1" ht="51" x14ac:dyDescent="0.25">
      <c r="A87" s="20" t="s">
        <v>138</v>
      </c>
    </row>
    <row r="88" spans="1:1" ht="25.5" x14ac:dyDescent="0.25">
      <c r="A88" s="20" t="s">
        <v>139</v>
      </c>
    </row>
  </sheetData>
  <mergeCells count="10">
    <mergeCell ref="A69:C69"/>
    <mergeCell ref="D3:D4"/>
    <mergeCell ref="A5:C5"/>
    <mergeCell ref="A1:D1"/>
    <mergeCell ref="A65:C65"/>
    <mergeCell ref="A67:C67"/>
    <mergeCell ref="A41:C41"/>
    <mergeCell ref="A50:C50"/>
    <mergeCell ref="A15:C15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Страница &amp;P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2" sqref="A2:C11"/>
    </sheetView>
  </sheetViews>
  <sheetFormatPr defaultColWidth="35.28515625" defaultRowHeight="15" x14ac:dyDescent="0.25"/>
  <cols>
    <col min="1" max="1" width="62.5703125" customWidth="1"/>
    <col min="2" max="2" width="56.85546875" bestFit="1" customWidth="1"/>
  </cols>
  <sheetData>
    <row r="2" spans="1:5" x14ac:dyDescent="0.25">
      <c r="A2" s="27" t="s">
        <v>152</v>
      </c>
      <c r="B2" s="27" t="s">
        <v>142</v>
      </c>
      <c r="C2" s="26">
        <v>0.18</v>
      </c>
      <c r="D2" s="27"/>
      <c r="E2" s="27"/>
    </row>
    <row r="3" spans="1:5" x14ac:dyDescent="0.25">
      <c r="A3" s="27" t="s">
        <v>153</v>
      </c>
      <c r="B3" s="27" t="s">
        <v>143</v>
      </c>
      <c r="C3" s="26">
        <v>0.13</v>
      </c>
      <c r="D3" s="27"/>
      <c r="E3" s="27"/>
    </row>
    <row r="4" spans="1:5" x14ac:dyDescent="0.25">
      <c r="A4" s="27" t="s">
        <v>154</v>
      </c>
      <c r="B4" s="27" t="s">
        <v>144</v>
      </c>
      <c r="C4" s="28">
        <v>0.08</v>
      </c>
      <c r="D4" s="27"/>
      <c r="E4" s="27"/>
    </row>
    <row r="5" spans="1:5" x14ac:dyDescent="0.25">
      <c r="A5" s="27" t="s">
        <v>155</v>
      </c>
      <c r="B5" s="27" t="s">
        <v>145</v>
      </c>
      <c r="C5" s="28">
        <v>0.18</v>
      </c>
      <c r="D5" s="27"/>
      <c r="E5" s="27"/>
    </row>
    <row r="6" spans="1:5" x14ac:dyDescent="0.25">
      <c r="A6" s="27" t="s">
        <v>156</v>
      </c>
      <c r="B6" s="27" t="s">
        <v>146</v>
      </c>
      <c r="C6" s="28">
        <v>0.18</v>
      </c>
      <c r="D6" s="27"/>
      <c r="E6" s="27"/>
    </row>
    <row r="7" spans="1:5" x14ac:dyDescent="0.25">
      <c r="A7" s="27" t="s">
        <v>157</v>
      </c>
      <c r="B7" s="27" t="s">
        <v>147</v>
      </c>
      <c r="C7" s="28">
        <v>0.13</v>
      </c>
      <c r="D7" s="27"/>
      <c r="E7" s="27"/>
    </row>
    <row r="8" spans="1:5" x14ac:dyDescent="0.25">
      <c r="A8" s="27" t="s">
        <v>158</v>
      </c>
      <c r="B8" s="27" t="s">
        <v>148</v>
      </c>
      <c r="C8" s="28">
        <v>0.08</v>
      </c>
      <c r="D8" s="27"/>
      <c r="E8" s="27"/>
    </row>
    <row r="9" spans="1:5" x14ac:dyDescent="0.25">
      <c r="A9" s="27" t="s">
        <v>159</v>
      </c>
      <c r="B9" s="27" t="s">
        <v>149</v>
      </c>
      <c r="C9" s="28">
        <v>0.18</v>
      </c>
      <c r="D9" s="27"/>
      <c r="E9" s="27"/>
    </row>
    <row r="10" spans="1:5" x14ac:dyDescent="0.25">
      <c r="A10" s="27" t="s">
        <v>160</v>
      </c>
      <c r="B10" s="27" t="s">
        <v>150</v>
      </c>
      <c r="C10" s="28">
        <v>0.18</v>
      </c>
      <c r="D10" s="27"/>
      <c r="E10" s="27"/>
    </row>
    <row r="11" spans="1:5" x14ac:dyDescent="0.25">
      <c r="A11" s="27" t="s">
        <v>161</v>
      </c>
      <c r="B11" s="27" t="s">
        <v>151</v>
      </c>
      <c r="C11" s="28">
        <v>0.18</v>
      </c>
      <c r="D11" s="27"/>
      <c r="E1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2014-12-26T15:25:58Z</dcterms:modified>
</cp:coreProperties>
</file>