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codeName="ЭтаКнига" defaultThemeVersion="166925"/>
  <xr:revisionPtr revIDLastSave="0" documentId="13_ncr:1_{C1FF1730-2A4C-43D2-9834-2086D5B0C198}" xr6:coauthVersionLast="36" xr6:coauthVersionMax="36" xr10:uidLastSave="{00000000-0000-0000-0000-000000000000}"/>
  <bookViews>
    <workbookView xWindow="-110" yWindow="-110" windowWidth="38630" windowHeight="21230" xr2:uid="{C6F4BE6E-5A8A-4B81-8E87-0E40C0059869}"/>
  </bookViews>
  <sheets>
    <sheet name="MOEXBMI_RUBMI" sheetId="1" r:id="rId1"/>
    <sheet name="IMOEX_RTSI" sheetId="25" r:id="rId2"/>
    <sheet name="IMOEXW" sheetId="26" r:id="rId3"/>
    <sheet name="MCXSM_RTSSM" sheetId="6" r:id="rId4"/>
    <sheet name="MOEXINN" sheetId="7" r:id="rId5"/>
    <sheet name="MOEXFN_RTSfn" sheetId="19" r:id="rId6"/>
  </sheets>
  <definedNames>
    <definedName name="_xlnm._FilterDatabase" localSheetId="1" hidden="1">IMOEX_RTSI!$A$4:$H$4</definedName>
    <definedName name="_xlnm._FilterDatabase" localSheetId="2" hidden="1">IMOEXW!#REF!</definedName>
    <definedName name="_xlnm._FilterDatabase" localSheetId="3" hidden="1">MCXSM_RTSSM!$K$4:$L$4</definedName>
    <definedName name="_xlnm._FilterDatabase" localSheetId="0" hidden="1">MOEXBMI_RUBMI!$A$4:$H$4</definedName>
    <definedName name="_xlnm._FilterDatabase" localSheetId="5" hidden="1">MOEXFN_RTSfn!$A$6:$H$6</definedName>
    <definedName name="_xlnm._FilterDatabase" localSheetId="4" hidden="1">MOEXINN!$A$4:$H$4</definedName>
    <definedName name="OLE_LINK1" localSheetId="0">MOEXBMI_RUBMI!#REF!</definedName>
    <definedName name="solver_adj" localSheetId="5" hidden="1">MOEXFN_RTSfn!#REF!</definedName>
    <definedName name="solver_cvg" localSheetId="5" hidden="1">0.0001</definedName>
    <definedName name="solver_drv" localSheetId="5" hidden="1">1</definedName>
    <definedName name="solver_eng" localSheetId="5" hidden="1">1</definedName>
    <definedName name="solver_est" localSheetId="5" hidden="1">1</definedName>
    <definedName name="solver_itr" localSheetId="5" hidden="1">2147483647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2</definedName>
    <definedName name="solver_neg" localSheetId="5" hidden="1">1</definedName>
    <definedName name="solver_nod" localSheetId="5" hidden="1">2147483647</definedName>
    <definedName name="solver_num" localSheetId="5" hidden="1">0</definedName>
    <definedName name="solver_nwt" localSheetId="5" hidden="1">1</definedName>
    <definedName name="solver_opt" localSheetId="5" hidden="1">MOEXFN_RTSfn!#REF!</definedName>
    <definedName name="solver_pre" localSheetId="5" hidden="1">0.000001</definedName>
    <definedName name="solver_rbv" localSheetId="5" hidden="1">1</definedName>
    <definedName name="solver_rlx" localSheetId="5" hidden="1">2</definedName>
    <definedName name="solver_rsd" localSheetId="5" hidden="1">0</definedName>
    <definedName name="solver_scl" localSheetId="5" hidden="1">1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3</definedName>
    <definedName name="solver_val" localSheetId="5" hidden="1">0.15</definedName>
    <definedName name="solver_ver" localSheetId="5" hidden="1">3</definedName>
    <definedName name="_xlnm.Print_Area" localSheetId="0">MOEXBMI_RUBMI!$B$4:$H$71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6" l="1"/>
  <c r="L13" i="6"/>
  <c r="L11" i="6"/>
  <c r="L9" i="6"/>
  <c r="L15" i="6"/>
  <c r="L6" i="6"/>
  <c r="L10" i="6"/>
  <c r="L12" i="6"/>
  <c r="L8" i="6"/>
  <c r="L7" i="6"/>
  <c r="L5" i="6"/>
</calcChain>
</file>

<file path=xl/sharedStrings.xml><?xml version="1.0" encoding="utf-8"?>
<sst xmlns="http://schemas.openxmlformats.org/spreadsheetml/2006/main" count="917" uniqueCount="352">
  <si>
    <t>First date</t>
  </si>
  <si>
    <t>Last date</t>
  </si>
  <si>
    <t>№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</si>
  <si>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</si>
  <si>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</si>
  <si>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</si>
  <si>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</si>
  <si>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</si>
  <si>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</si>
  <si>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GAZP</t>
  </si>
  <si>
    <t>ПАО "Газпром", ао</t>
  </si>
  <si>
    <t>PJSC "GAZPROM", Ordinary shares</t>
  </si>
  <si>
    <t>LKOH</t>
  </si>
  <si>
    <t>ПАО "ЛУКОЙЛ", ао</t>
  </si>
  <si>
    <t>PJSC "LUKOIL", Ordinary shares</t>
  </si>
  <si>
    <t>SBER</t>
  </si>
  <si>
    <t>ПАО Сбербанк, ао</t>
  </si>
  <si>
    <t>PJSC "Sberbank", Ordinary shares</t>
  </si>
  <si>
    <t>GMKN</t>
  </si>
  <si>
    <t>ПАО "ГМК "Норильский никель", ао</t>
  </si>
  <si>
    <t>PJSC "MMC "NORILSK NICKEL", Ordinary shares</t>
  </si>
  <si>
    <t>NVTK</t>
  </si>
  <si>
    <t>ПАО "НОВАТЭК", ао</t>
  </si>
  <si>
    <t>JSC "NOVATEK", Ordinary shares</t>
  </si>
  <si>
    <t>YNDX</t>
  </si>
  <si>
    <t>Яндекс Н.В., акции иностранного эмитента</t>
  </si>
  <si>
    <t>Yandex N.V., Shares of a foreign issuer</t>
  </si>
  <si>
    <t>ROSN</t>
  </si>
  <si>
    <t>ПАО "НК "Роснефть", ао</t>
  </si>
  <si>
    <t>PJSC "Rosneft", Ordinary shares</t>
  </si>
  <si>
    <t>MGNT</t>
  </si>
  <si>
    <t>ПАО "Магнит", ао</t>
  </si>
  <si>
    <t>PJSC "Magnit", Ordinary shares</t>
  </si>
  <si>
    <t>TCSG</t>
  </si>
  <si>
    <t>ТиСиЭс Груп Холдинг ПиЭлСи, ДР иностранного эмитента на акции (эмитент депозитарных расписок - JPMorgan Chase Bank)</t>
  </si>
  <si>
    <t>TCS Group Holding PLC, DR (the issuer of depository receipts - JPMorgan Chase Bank)</t>
  </si>
  <si>
    <t>TATN</t>
  </si>
  <si>
    <t>ПАО "Татнефть" им. В.Д. Шашина, ао</t>
  </si>
  <si>
    <t>PJSC "TATNEFT", Ordinary shares</t>
  </si>
  <si>
    <t>PHOR</t>
  </si>
  <si>
    <t>ПАО "ФосАгро", ао</t>
  </si>
  <si>
    <t>PJSC "PhosAgro", Ordinary shares</t>
  </si>
  <si>
    <t>PLZL</t>
  </si>
  <si>
    <t>ПАО "Полюс", ао</t>
  </si>
  <si>
    <t>PJSC "Polyus", Ordinary shares</t>
  </si>
  <si>
    <t>SNGS</t>
  </si>
  <si>
    <t>ПАО "Сургутнефтегаз", ао</t>
  </si>
  <si>
    <t>PJSC "Surgutneftegas", Ordinary shares</t>
  </si>
  <si>
    <t>MTSS</t>
  </si>
  <si>
    <t>ПАО "МТС", ао</t>
  </si>
  <si>
    <t>PJSC "MTS", Ordinary shares</t>
  </si>
  <si>
    <t>ALRS</t>
  </si>
  <si>
    <t>АК "АЛРОСА" (ПАО), ао</t>
  </si>
  <si>
    <t>PJSC "ALROSA", Ordinary shares</t>
  </si>
  <si>
    <t>SNGSP</t>
  </si>
  <si>
    <t>ПАО "Сургутнефтегаз", ап</t>
  </si>
  <si>
    <t>PJSC "Surgutneftegas", Preferred shares</t>
  </si>
  <si>
    <t>FIVE</t>
  </si>
  <si>
    <t>Икс 5 Ритейл Груп Н.В., ДР иностранного эмитента на акции (эмитент ДР — The Bank of New York Mellon Corporation)</t>
  </si>
  <si>
    <t>X5 Retail Group N.V., DR (Issuer The Bank of New York Mellon Corporation)</t>
  </si>
  <si>
    <t>NLMK</t>
  </si>
  <si>
    <t>ПАО "НЛМК", ао</t>
  </si>
  <si>
    <t>PJSC "NLMK", Ordinary shares</t>
  </si>
  <si>
    <t>CHMF</t>
  </si>
  <si>
    <t>ПАО "Северсталь", ао</t>
  </si>
  <si>
    <t>PJSC "Severstal", Ordinary shares</t>
  </si>
  <si>
    <t>RUAL</t>
  </si>
  <si>
    <t>МКПАО "Объединенная компания "РУСАЛ", ао</t>
  </si>
  <si>
    <t>United Company RUSAL IPJSC, Ordinary shares</t>
  </si>
  <si>
    <t>MOEX</t>
  </si>
  <si>
    <t>ПАО Московская Биржа, ао</t>
  </si>
  <si>
    <t>PJSC "Moscow Exchange", Ordinary shares</t>
  </si>
  <si>
    <t>SBERP</t>
  </si>
  <si>
    <t>ПАО Сбербанк, ап</t>
  </si>
  <si>
    <t>PJSC "Sberbank", Preferred shares</t>
  </si>
  <si>
    <t>POLY</t>
  </si>
  <si>
    <t>Полиметалл Интернэшнл плс, акции иностранного эмитента</t>
  </si>
  <si>
    <t>Polymetal International plc, Shares of a foreign issuer</t>
  </si>
  <si>
    <t>IRAO</t>
  </si>
  <si>
    <t>ПАО "Интер РАО", ао</t>
  </si>
  <si>
    <t>PJSC "Inter RAO", Ordinary shares</t>
  </si>
  <si>
    <t>OZON</t>
  </si>
  <si>
    <t>Озон Холдингс ПиЭлСи, ДР иностранного эмитента на акции</t>
  </si>
  <si>
    <t>Ozon Holdings PLC, DR (the issuer of depository receipts - The Bank of New York Mellon)</t>
  </si>
  <si>
    <t>PIKK</t>
  </si>
  <si>
    <t>ПАО "Группа Компаний ПИК", ао</t>
  </si>
  <si>
    <t>PJSC "PIK Group", Ordinary shares</t>
  </si>
  <si>
    <t>VTBR</t>
  </si>
  <si>
    <t>Банк ВТБ (ПАО), ао</t>
  </si>
  <si>
    <t>VTB Bank (PJSC), Ordinary shares</t>
  </si>
  <si>
    <t>HYDR</t>
  </si>
  <si>
    <t>ПАО "РусГидро", ао</t>
  </si>
  <si>
    <t>PJSC "RusHydro", Ordinary shares</t>
  </si>
  <si>
    <t>MAGN</t>
  </si>
  <si>
    <t>ПАО "ММК", ао</t>
  </si>
  <si>
    <t>PJSC "MMK", Ordinary shares</t>
  </si>
  <si>
    <t>TATNP</t>
  </si>
  <si>
    <t>ПАО "Татнефть" им. В.Д. Шашина, ап</t>
  </si>
  <si>
    <t>PJSC "TATNEFT", Preferred shares</t>
  </si>
  <si>
    <t>VSMO</t>
  </si>
  <si>
    <t>ПАО "Корпорация ВСМПО-АВИСМА", ао</t>
  </si>
  <si>
    <t>PJSC "VSMPO-AVISMA Corporation", Ordinary shares</t>
  </si>
  <si>
    <t>TRNFP</t>
  </si>
  <si>
    <t>ПАО "Транснефть", ап</t>
  </si>
  <si>
    <t>PJSC "Transneft", Preferred shares</t>
  </si>
  <si>
    <t>RTKM</t>
  </si>
  <si>
    <t>ПАО "Ростелеком", ао</t>
  </si>
  <si>
    <t>PJSC "Rostelecom", Ordinary shares</t>
  </si>
  <si>
    <t>VKCO</t>
  </si>
  <si>
    <t>ENPG</t>
  </si>
  <si>
    <t>МКПАО "ЭН+ ГРУП", ао</t>
  </si>
  <si>
    <t>EN+ GROUP IPJSC, Ordinary shares</t>
  </si>
  <si>
    <t>AFKS</t>
  </si>
  <si>
    <t>ПАО АФК "Система", ао</t>
  </si>
  <si>
    <t>Sistema PJSFC, Ordinary shares</t>
  </si>
  <si>
    <t>FIXP</t>
  </si>
  <si>
    <t>Фикс Прайс Груп Лтд, ДР иностранного эмитента на акции</t>
  </si>
  <si>
    <t>Fix Price Group Ltd, DR</t>
  </si>
  <si>
    <t>CBOM</t>
  </si>
  <si>
    <t>ПАО "МОСКОВСКИЙ КРЕДИТНЫЙ БАНК", ао</t>
  </si>
  <si>
    <t>PJSC "CREDIT BANK OF MOSCOW", Ordinary shares</t>
  </si>
  <si>
    <t>GLTR</t>
  </si>
  <si>
    <t>Глобалтранс Инвестмент ПЛС, ДР иностранного эмитента</t>
  </si>
  <si>
    <t>Globaltrans Investment PLC, DR (the issuer of depository receipts - Citibank N.A. (NYC))</t>
  </si>
  <si>
    <t>KAZT</t>
  </si>
  <si>
    <t>ПАО "КуйбышевАзот", ао</t>
  </si>
  <si>
    <t>PJCS "KuibyshevAzot", Ordinary shares</t>
  </si>
  <si>
    <t>AGRO</t>
  </si>
  <si>
    <t>РОС АГРО ПЛС, ДР иностранного эмитента на акции (эмитент ДР —The Bank of New York Mellon Corporation)</t>
  </si>
  <si>
    <t>ROS AGRO PLC, DR (Issuer The Bank of New York Mellon Corporation)</t>
  </si>
  <si>
    <t>AFLT</t>
  </si>
  <si>
    <t>ПАО "Аэрофлот", ао</t>
  </si>
  <si>
    <t>PJSC "Aeroflot", Ordinary shares</t>
  </si>
  <si>
    <t>SGZH</t>
  </si>
  <si>
    <t>ПАО ГК "Сегежа", ао</t>
  </si>
  <si>
    <t>PJSC Group of companies "Segezha", Ordinary shares</t>
  </si>
  <si>
    <t>NKNC</t>
  </si>
  <si>
    <t>ПАО "Нижнекамскнефтехим", ап</t>
  </si>
  <si>
    <t>PJSC "Nizhnekamskneftekhim", Ordinary shares</t>
  </si>
  <si>
    <t>KZOS</t>
  </si>
  <si>
    <t>ПАО "Казаньоргсинтез", ао</t>
  </si>
  <si>
    <t>PJSC "Kazanorgsintez", Ordinary shares</t>
  </si>
  <si>
    <t>FESH</t>
  </si>
  <si>
    <t>ПАО "ДВМП", ао</t>
  </si>
  <si>
    <t>PJSC "FESCO", Ordinary shares</t>
  </si>
  <si>
    <t>FEES</t>
  </si>
  <si>
    <t>MTLR</t>
  </si>
  <si>
    <t>ПАО "Мечел", ао</t>
  </si>
  <si>
    <t>PJSC "Mechel", Ordinary shares</t>
  </si>
  <si>
    <t>SMLT</t>
  </si>
  <si>
    <t>ПАО "ГК "Самолет", ао</t>
  </si>
  <si>
    <t>PJSC "Samolet Group", Ordinary shares</t>
  </si>
  <si>
    <t>LENT</t>
  </si>
  <si>
    <t>МКПАО "Лента", ао</t>
  </si>
  <si>
    <t>Lenta IPJSC, Ordinary shares</t>
  </si>
  <si>
    <t>LSRG</t>
  </si>
  <si>
    <t>ПАО "Группа ЛСР", ао</t>
  </si>
  <si>
    <t>PJSC "LSR Group", Ordinary shares</t>
  </si>
  <si>
    <t>FLOT</t>
  </si>
  <si>
    <t>ПАО "Совкомфлот", ао</t>
  </si>
  <si>
    <t>PJSC "Sovcomflot", Ordinary shares</t>
  </si>
  <si>
    <t>MSNG</t>
  </si>
  <si>
    <t>ПАО "Мосэнерго", ао</t>
  </si>
  <si>
    <t>PJSC "MOSENERGO", Ordinary shares</t>
  </si>
  <si>
    <t>RASP</t>
  </si>
  <si>
    <t>ПАО "Распадская", ао</t>
  </si>
  <si>
    <t>PJSC "Raspadskaya", Ordinary shares</t>
  </si>
  <si>
    <t>UPRO</t>
  </si>
  <si>
    <t>ПАО "Юнипро", ао</t>
  </si>
  <si>
    <t>PJSC "Unipro", Ordinary shares</t>
  </si>
  <si>
    <t>BANEP</t>
  </si>
  <si>
    <t>ПАО АНК "Башнефть", ап</t>
  </si>
  <si>
    <t>PJSC Bashneft, Preferred shares</t>
  </si>
  <si>
    <t>ETLN</t>
  </si>
  <si>
    <t>ETALON GROUP PLC, ДР иностранного эмитента</t>
  </si>
  <si>
    <t>ETALON GROUP PLC, DR (the issuer of depository receipts - The Bank of New York Mellon)</t>
  </si>
  <si>
    <t>BELU</t>
  </si>
  <si>
    <t xml:space="preserve">ПАО "Белуга Групп", ао </t>
  </si>
  <si>
    <t>PJSC "Beluga Group", Ordinary shares</t>
  </si>
  <si>
    <t>MTLRP</t>
  </si>
  <si>
    <t>ПАО "Мечел", ап</t>
  </si>
  <si>
    <t>PJSC "Mechel", Preferred shares</t>
  </si>
  <si>
    <t>BSPB</t>
  </si>
  <si>
    <t>ПАО "Банк "Санкт-Петербург", ао</t>
  </si>
  <si>
    <t>PJSC "Bank "Saint-Petersburg", Ordinary shares</t>
  </si>
  <si>
    <t>SELG</t>
  </si>
  <si>
    <t>ПАО "Селигдар", ао</t>
  </si>
  <si>
    <t>PJSC "Seligdar", Ordinary shares</t>
  </si>
  <si>
    <t>NKNCP</t>
  </si>
  <si>
    <t>PJSC "Nizhnekamskneftekhim", Preferred shares</t>
  </si>
  <si>
    <t>MDMG</t>
  </si>
  <si>
    <t>МД МЕДИКАЛ ГРУП ИНВЕСТМЕНТС ПЛС, ДР иностранного эмитента</t>
  </si>
  <si>
    <t>MD MEDICAL GROUP INVESTMENTS PLC, DR (the issuer of depository receipts - JPMorgan Chase Bank, N.A.)</t>
  </si>
  <si>
    <t>OGKB</t>
  </si>
  <si>
    <t>ПАО "ОГК-2", ао</t>
  </si>
  <si>
    <t>JSC "OGK-2", Ordinary shares</t>
  </si>
  <si>
    <t>QIWI</t>
  </si>
  <si>
    <t>КИВИ ПиЭлСи, ДР иностранного эмитента на акции (эмитент ДР — The Bank of New York Mellon Corporation)</t>
  </si>
  <si>
    <t>QIWI PLC, DR (Issuer The Bank of New York Mellon Corporation)</t>
  </si>
  <si>
    <t>CIAN</t>
  </si>
  <si>
    <t>Cian PLC, ДР иностранного эмитента на акции</t>
  </si>
  <si>
    <t>Cian PLC, DR (Issuer The Bank of New York Mellon Corporation)</t>
  </si>
  <si>
    <t>NMTP</t>
  </si>
  <si>
    <t>ПАО "НМТП", ао</t>
  </si>
  <si>
    <t>PJSC "NCSP", Ordinary shares</t>
  </si>
  <si>
    <t>AKRN</t>
  </si>
  <si>
    <t>ПАО "Акрон", ао</t>
  </si>
  <si>
    <t>PJSC Acron, Ordinary shares</t>
  </si>
  <si>
    <t>MVID</t>
  </si>
  <si>
    <t>ПАО "М.видео", ао</t>
  </si>
  <si>
    <t>PJSC "M.video", Ordinary shares</t>
  </si>
  <si>
    <t>LSNGP</t>
  </si>
  <si>
    <t>ПАО "Ленэнерго", ап</t>
  </si>
  <si>
    <t>PJSC "LENENERGO", Preferred shares</t>
  </si>
  <si>
    <t>GEMC</t>
  </si>
  <si>
    <t>RTKMP</t>
  </si>
  <si>
    <t>ПАО "Ростелеком", ап</t>
  </si>
  <si>
    <t>PJSC "Rostelecom", Preferred shares</t>
  </si>
  <si>
    <t>POSI</t>
  </si>
  <si>
    <t>ПАО "Группа Позитив", ао</t>
  </si>
  <si>
    <t>PJSC "Positive Group", Ordinary shares</t>
  </si>
  <si>
    <t>AQUA</t>
  </si>
  <si>
    <t>ПАО "Русская Аквакультура"</t>
  </si>
  <si>
    <t>PJSC "Russian Aquaculture", Ordinary shares</t>
  </si>
  <si>
    <t>RENI</t>
  </si>
  <si>
    <t>ПАО Группа Ренессанс Страхование, ао</t>
  </si>
  <si>
    <t>PJSC "Renaissance Insurance Group", Ordinary shares</t>
  </si>
  <si>
    <t>TGKA</t>
  </si>
  <si>
    <t>ПАО "ТГК-1", ао</t>
  </si>
  <si>
    <t>PJSC "TGC-1", Ordinary shares</t>
  </si>
  <si>
    <t>APTK</t>
  </si>
  <si>
    <t>ПАО "Аптечная сеть 36,6", ао</t>
  </si>
  <si>
    <t>PJSC "Pharmacy Chain 36.6", Ordinary shares</t>
  </si>
  <si>
    <t>HHRU</t>
  </si>
  <si>
    <t>ХэдХантер Групп ПИЭЛСИ, ДР иностранного эмитента</t>
  </si>
  <si>
    <t>HeadHunter Group PLC, DR (the issuer of depository receipts - JPMorgan Chase Bank, N.A.)</t>
  </si>
  <si>
    <t>SFIN</t>
  </si>
  <si>
    <t>PJSC "SFI", Ordinary shares</t>
  </si>
  <si>
    <t>MRKP</t>
  </si>
  <si>
    <t>SPBE</t>
  </si>
  <si>
    <t>ПАО "СПБ Биржа", ао</t>
  </si>
  <si>
    <t>PJSC "SPB Exchange", Ordinary shares</t>
  </si>
  <si>
    <t>MSRS</t>
  </si>
  <si>
    <t>ПАО "МОЭСК", ао</t>
  </si>
  <si>
    <t>PJSC "MOESK", Ordinary shares</t>
  </si>
  <si>
    <t>MGTSP</t>
  </si>
  <si>
    <t>ПАО МГТС, ап</t>
  </si>
  <si>
    <t>PJSC "MGTS", Preferred shares</t>
  </si>
  <si>
    <t>MRKC</t>
  </si>
  <si>
    <t>NKHP</t>
  </si>
  <si>
    <t>ПАО "Новороссийский комбинат хлебопродуктов", ао</t>
  </si>
  <si>
    <t>PJSC "Novorossiysk Grain Plant", Ordinary shares</t>
  </si>
  <si>
    <t>RNFT</t>
  </si>
  <si>
    <t>ПАО "НК "РуссНефть", ао</t>
  </si>
  <si>
    <t>PJSC "RussNeft", Ordinary shares</t>
  </si>
  <si>
    <t>KZOSP</t>
  </si>
  <si>
    <t>ПАО "Казаньоргсинтез", ап</t>
  </si>
  <si>
    <t>PJSC "Kazanorgsintez", Preferred shares</t>
  </si>
  <si>
    <t>MRKU</t>
  </si>
  <si>
    <t>SVAV</t>
  </si>
  <si>
    <t>ПАО "СОЛЛЕРС", ао</t>
  </si>
  <si>
    <t>PJSC "SOLLERS", Ordinary shares</t>
  </si>
  <si>
    <t>TTLK</t>
  </si>
  <si>
    <t>ПАО "Таттелеком", ао</t>
  </si>
  <si>
    <t>PJSC "Tattelecom", Ordinary shares</t>
  </si>
  <si>
    <t>MRKV</t>
  </si>
  <si>
    <t>Исключены / Excluded:</t>
  </si>
  <si>
    <t>Industry</t>
  </si>
  <si>
    <t>Sector</t>
  </si>
  <si>
    <t>Информационные технологии/Information Technologies</t>
  </si>
  <si>
    <t>Транспорт/Transportation</t>
  </si>
  <si>
    <t>Лесная промышленность/Forest products</t>
  </si>
  <si>
    <t>Энергоресурсы (Нефть и газ)/Energy (Oil &amp; Gas)</t>
  </si>
  <si>
    <t xml:space="preserve">  </t>
  </si>
  <si>
    <t>UNAC</t>
  </si>
  <si>
    <t>ПАО "ОАК", ао</t>
  </si>
  <si>
    <t>PJSC "UAC", Ordinary shares</t>
  </si>
  <si>
    <t>ХэдХантер Групп ПИЭЛСИ, ДР иностранного эмитента на акции (эмитент ДР - ДжиПиМорган Чейз Банк, Эн.Эй)</t>
  </si>
  <si>
    <t>HeadHunter Group PLC, DR (issuer - JPMorgan Chase Bank, N.A.)</t>
  </si>
  <si>
    <t>GEMA</t>
  </si>
  <si>
    <t>ПАО "ММЦБ", ао</t>
  </si>
  <si>
    <t>PJSC "IMCB", Ordinary shares</t>
  </si>
  <si>
    <t>NAUK</t>
  </si>
  <si>
    <t>ПАО НПО "Наука", ао</t>
  </si>
  <si>
    <t>NPO "Nauka", Ordinary shares</t>
  </si>
  <si>
    <t>NSVZ</t>
  </si>
  <si>
    <t>ПАО "Наука-Связь", ао</t>
  </si>
  <si>
    <t>PJSC "Nauka-Telecom", Ordinary shares</t>
  </si>
  <si>
    <t>Индекс акций компаний финансово-банковской отрасли</t>
  </si>
  <si>
    <t>Financials Index</t>
  </si>
  <si>
    <t xml:space="preserve">MOEXFN - RUB, RTSfn - USD </t>
  </si>
  <si>
    <t>Sberbank, Ordinary shares</t>
  </si>
  <si>
    <t>Sberbank, Preferred shares</t>
  </si>
  <si>
    <t>Moscow Exchange, Ordinary shares</t>
  </si>
  <si>
    <t>CREDIT BANK OF MOSCOW, Ordinary shares</t>
  </si>
  <si>
    <t>"Bank "Saint-Petersburg" PJSC, Ordinary shares</t>
  </si>
  <si>
    <t>DVEC</t>
  </si>
  <si>
    <t>TGKB</t>
  </si>
  <si>
    <t>WUSH</t>
  </si>
  <si>
    <t>ПАО "ВУШ Холдинг", ао</t>
  </si>
  <si>
    <t>PJSC "WHOOSH Holding", Ordinary shares</t>
  </si>
  <si>
    <t>ПАО "ТГК-2", ао</t>
  </si>
  <si>
    <t>PJSC "TGC-2", Ordinary shares</t>
  </si>
  <si>
    <t>ПАО "ДЭК", ао</t>
  </si>
  <si>
    <t>PJSC "FEEC", ао</t>
  </si>
  <si>
    <t>Холдинги/Holdings</t>
  </si>
  <si>
    <t>Потребительский сектор/Consumer discretionary</t>
  </si>
  <si>
    <t>Электроэнергетика/Electric utilities</t>
  </si>
  <si>
    <t>Недвижимость/Real estate</t>
  </si>
  <si>
    <t>Металлы и добыча/Metals and mining</t>
  </si>
  <si>
    <t>Телекоммуникации/Telecommunication services</t>
  </si>
  <si>
    <t>ПАО "ФСК - Россети", ао</t>
  </si>
  <si>
    <t>PJSC "FGC Rosseti", Ordinary shares</t>
  </si>
  <si>
    <t>PJSC "Rosseti Volga", Ordinary shares</t>
  </si>
  <si>
    <t>ПАО "Россети Волга", ао</t>
  </si>
  <si>
    <t>ПАО "Россети Центр и Приволжье", ао</t>
  </si>
  <si>
    <t>PJSC "Rosseti Center and Volga Region", Ordinary shares</t>
  </si>
  <si>
    <t>ПАО "ЭсЭфАй", ао</t>
  </si>
  <si>
    <t>ПАО "Россети Центр", ао</t>
  </si>
  <si>
    <t>PJSC "Rosseti Centre", Ordinary shares</t>
  </si>
  <si>
    <t>ПАО "ЭЛ5-Энерго", ао</t>
  </si>
  <si>
    <t>PJSC "EL5-Energo", Ordinary shares</t>
  </si>
  <si>
    <t>RKKE</t>
  </si>
  <si>
    <t>ПАО "РКК "Энергия" им. С.П. Королёва", ао</t>
  </si>
  <si>
    <t>PJSC "RSC Energia", Ordinary shares</t>
  </si>
  <si>
    <t>ELFV</t>
  </si>
  <si>
    <t>CHMK</t>
  </si>
  <si>
    <t>ПАО "ЧМК",ао</t>
  </si>
  <si>
    <t>ABIO</t>
  </si>
  <si>
    <t>ПАО "Артген",ао</t>
  </si>
  <si>
    <t>PJSC "Artgen", Ordinary shares</t>
  </si>
  <si>
    <t>GECO</t>
  </si>
  <si>
    <t>ПАО "ЦГРМ "ГЕНЕТИКО", ао</t>
  </si>
  <si>
    <t>GENETICO PJSC, Ordinary shares</t>
  </si>
  <si>
    <t>PJSC "CMP", Ordinary shares</t>
  </si>
  <si>
    <t>ASTR</t>
  </si>
  <si>
    <t>HNFG</t>
  </si>
  <si>
    <t>ПАО "Группа Астра", ао</t>
  </si>
  <si>
    <t>PJSC "Astra Group", Ordinary shares</t>
  </si>
  <si>
    <t>ПАО "ЭЙЧ ЭФ ДЖИ"</t>
  </si>
  <si>
    <t>PJSC "HFG", Ordinary shares</t>
  </si>
  <si>
    <t>SOFL</t>
  </si>
  <si>
    <t>ПАО "Софтлайн", ао</t>
  </si>
  <si>
    <t>Финансы/Finance</t>
  </si>
  <si>
    <t>PJSC "Softline", Ordinary shares</t>
  </si>
  <si>
    <t>МКПАО "ВК", ао</t>
  </si>
  <si>
    <t>IPJSC "VK", Ordinary shares</t>
  </si>
  <si>
    <t>Weight (22.02.2024)</t>
  </si>
  <si>
    <t>ПАО "Россети Урал", ао</t>
  </si>
  <si>
    <t>PJSC "Rosseti Ural", Ordinary shares</t>
  </si>
  <si>
    <t>МКПАО ЮМГ, ао</t>
  </si>
  <si>
    <t>IPJSC UMG, Ordinary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</si>
</sst>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i/>
      <sz val="10"/>
      <color indexed="6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2" fillId="0" borderId="0"/>
  </cellStyleXfs>
  <cellXfs count="49">
    <xf numFmtId="0" fontId="0" fillId="0" borderId="0" xfId="0"/>
    <xf numFmtId="10" fontId="7" fillId="0" borderId="5" xfId="5" applyNumberFormat="1" applyFont="1" applyFill="1" applyBorder="1" applyAlignment="1">
      <alignment vertical="center" wrapText="1"/>
    </xf>
    <xf numFmtId="0" fontId="7" fillId="0" borderId="5" xfId="2" applyNumberFormat="1" applyFont="1" applyFill="1" applyBorder="1" applyAlignment="1">
      <alignment vertical="center" wrapText="1"/>
    </xf>
    <xf numFmtId="0" fontId="7" fillId="0" borderId="5" xfId="7" applyNumberFormat="1" applyFont="1" applyFill="1" applyBorder="1" applyAlignment="1">
      <alignment vertical="center" wrapText="1"/>
    </xf>
    <xf numFmtId="10" fontId="7" fillId="0" borderId="5" xfId="1" applyNumberFormat="1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3" xfId="2" applyNumberFormat="1" applyFont="1" applyFill="1" applyBorder="1" applyAlignment="1">
      <alignment horizontal="center" vertical="center"/>
    </xf>
    <xf numFmtId="14" fontId="3" fillId="0" borderId="4" xfId="2" applyNumberFormat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 wrapText="1"/>
    </xf>
    <xf numFmtId="0" fontId="4" fillId="0" borderId="5" xfId="4" applyFont="1" applyFill="1" applyBorder="1" applyAlignment="1">
      <alignment horizontal="center" vertical="center" wrapText="1"/>
    </xf>
    <xf numFmtId="3" fontId="4" fillId="0" borderId="5" xfId="4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vertical="center"/>
    </xf>
    <xf numFmtId="3" fontId="3" fillId="0" borderId="5" xfId="2" applyNumberFormat="1" applyFont="1" applyFill="1" applyBorder="1" applyAlignment="1">
      <alignment vertical="center" wrapText="1"/>
    </xf>
    <xf numFmtId="3" fontId="7" fillId="0" borderId="5" xfId="2" applyNumberFormat="1" applyFont="1" applyFill="1" applyBorder="1" applyAlignment="1">
      <alignment vertical="center" wrapText="1"/>
    </xf>
    <xf numFmtId="9" fontId="7" fillId="0" borderId="5" xfId="5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3" fillId="0" borderId="5" xfId="2" applyFont="1" applyFill="1" applyBorder="1" applyAlignment="1">
      <alignment vertical="center" wrapText="1"/>
    </xf>
    <xf numFmtId="10" fontId="3" fillId="0" borderId="5" xfId="2" applyNumberFormat="1" applyFont="1" applyFill="1" applyBorder="1" applyAlignment="1">
      <alignment vertical="center" wrapText="1"/>
    </xf>
    <xf numFmtId="0" fontId="3" fillId="0" borderId="0" xfId="2" applyFont="1" applyFill="1" applyAlignment="1">
      <alignment vertical="center" wrapText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3" fontId="3" fillId="0" borderId="0" xfId="2" applyNumberFormat="1" applyFont="1" applyFill="1" applyBorder="1" applyAlignment="1">
      <alignment vertical="center" wrapText="1"/>
    </xf>
    <xf numFmtId="3" fontId="7" fillId="0" borderId="5" xfId="7" applyNumberFormat="1" applyFont="1" applyFill="1" applyBorder="1" applyAlignment="1">
      <alignment vertical="center" wrapText="1"/>
    </xf>
    <xf numFmtId="14" fontId="3" fillId="0" borderId="0" xfId="2" applyNumberFormat="1" applyFont="1" applyFill="1" applyBorder="1" applyAlignment="1">
      <alignment horizontal="center" vertical="center"/>
    </xf>
    <xf numFmtId="14" fontId="3" fillId="0" borderId="0" xfId="2" applyNumberFormat="1" applyFont="1" applyFill="1" applyBorder="1" applyAlignment="1">
      <alignment horizontal="center" vertical="center" wrapText="1"/>
    </xf>
    <xf numFmtId="9" fontId="3" fillId="0" borderId="5" xfId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10" fontId="3" fillId="0" borderId="0" xfId="1" applyNumberFormat="1" applyFont="1" applyFill="1" applyAlignment="1">
      <alignment vertical="center"/>
    </xf>
    <xf numFmtId="3" fontId="7" fillId="0" borderId="5" xfId="2" applyNumberFormat="1" applyFont="1" applyFill="1" applyBorder="1" applyAlignment="1">
      <alignment horizontal="right" vertical="center" wrapText="1"/>
    </xf>
    <xf numFmtId="9" fontId="3" fillId="0" borderId="5" xfId="1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right" vertical="center"/>
    </xf>
    <xf numFmtId="10" fontId="7" fillId="0" borderId="0" xfId="3" applyNumberFormat="1" applyFont="1" applyFill="1" applyBorder="1" applyAlignment="1">
      <alignment vertical="center" wrapText="1"/>
    </xf>
    <xf numFmtId="0" fontId="11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 wrapText="1"/>
    </xf>
    <xf numFmtId="3" fontId="7" fillId="0" borderId="0" xfId="3" applyNumberFormat="1" applyFont="1" applyFill="1" applyBorder="1" applyAlignment="1">
      <alignment horizontal="right" vertical="center" wrapText="1"/>
    </xf>
    <xf numFmtId="9" fontId="7" fillId="0" borderId="0" xfId="3" applyNumberFormat="1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vertical="center" wrapText="1"/>
    </xf>
    <xf numFmtId="3" fontId="9" fillId="0" borderId="0" xfId="3" applyNumberFormat="1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8" fillId="0" borderId="0" xfId="7" applyFill="1" applyAlignment="1">
      <alignment horizontal="left" vertical="center" wrapText="1"/>
    </xf>
  </cellXfs>
  <cellStyles count="10">
    <cellStyle name="Обычный" xfId="0" builtinId="0"/>
    <cellStyle name="Обычный 2" xfId="3" xr:uid="{C674E722-5259-49EA-9548-20D29F136286}"/>
    <cellStyle name="Обычный 3" xfId="2" xr:uid="{F4006567-0377-4F86-82F2-501250CA0BBE}"/>
    <cellStyle name="Обычный 4 2" xfId="7" xr:uid="{ADF773CE-2DCF-42F6-9AE0-9EAC0E820577}"/>
    <cellStyle name="Обычный 4 2 2" xfId="9" xr:uid="{17AF9940-10AA-4138-8525-333FFA670AEA}"/>
    <cellStyle name="Обычный 4 2 2 2" xfId="8" xr:uid="{C2E016BE-12DC-432F-AF7D-9595FBA95F98}"/>
    <cellStyle name="Обычный 7" xfId="6" xr:uid="{46E27A54-87F4-4F5E-9733-ED5EDCF2B698}"/>
    <cellStyle name="Обычный_Индекс РТС" xfId="4" xr:uid="{24DF417E-450D-45EE-8514-096D9EEF86FA}"/>
    <cellStyle name="Процентный" xfId="1" builtinId="5"/>
    <cellStyle name="Процентный 2" xfId="5" xr:uid="{48B59741-9F5C-4218-AF4A-C95BA0230082}"/>
  </cellStyles>
  <dxfs count="3"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879E-44CC-4591-A93A-3F8941A93C79}">
  <sheetPr codeName="Лист1">
    <pageSetUpPr fitToPage="1"/>
  </sheetPr>
  <dimension ref="A1:H131"/>
  <sheetViews>
    <sheetView showGridLines="0" tabSelected="1" zoomScaleNormal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ColWidth="9.453125" defaultRowHeight="12.5" x14ac:dyDescent="0.35"/>
  <cols>
    <col min="1" max="1" width="9.54296875" style="5" bestFit="1" customWidth="1"/>
    <col min="2" max="2" width="9.54296875" style="5" customWidth="1"/>
    <col min="3" max="3" width="43.54296875" style="26" customWidth="1"/>
    <col min="4" max="4" width="44.453125" style="26" customWidth="1"/>
    <col min="5" max="5" width="17.453125" style="5" customWidth="1"/>
    <col min="6" max="6" width="9.54296875" style="5" bestFit="1" customWidth="1"/>
    <col min="7" max="7" width="15.54296875" style="5" customWidth="1"/>
    <col min="8" max="8" width="12.453125" style="5" customWidth="1"/>
    <col min="9" max="13" width="9.453125" style="5"/>
    <col min="14" max="14" width="12.453125" style="5" bestFit="1" customWidth="1"/>
    <col min="15" max="16384" width="9.453125" style="5"/>
  </cols>
  <sheetData>
    <row r="1" spans="1:8" ht="13" x14ac:dyDescent="0.35">
      <c r="C1" s="6" t="s">
        <v>0</v>
      </c>
      <c r="D1" s="7" t="s">
        <v>1</v>
      </c>
    </row>
    <row r="2" spans="1:8" ht="13" thickBot="1" x14ac:dyDescent="0.4">
      <c r="C2" s="9">
        <v>45349</v>
      </c>
      <c r="D2" s="10"/>
    </row>
    <row r="3" spans="1:8" ht="13" x14ac:dyDescent="0.35">
      <c r="A3" s="11"/>
      <c r="B3" s="12"/>
      <c r="C3" s="13"/>
      <c r="D3" s="13"/>
      <c r="E3" s="12"/>
      <c r="F3" s="12"/>
      <c r="G3" s="12"/>
      <c r="H3" s="12"/>
    </row>
    <row r="4" spans="1:8" s="26" customFormat="1" ht="26" x14ac:dyDescent="0.35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4" t="s">
        <v>7</v>
      </c>
      <c r="G4" s="14" t="s">
        <v>8</v>
      </c>
      <c r="H4" s="14" t="s">
        <v>347</v>
      </c>
    </row>
    <row r="5" spans="1:8" x14ac:dyDescent="0.35">
      <c r="A5" s="18">
        <v>1</v>
      </c>
      <c r="B5" s="19" t="s">
        <v>12</v>
      </c>
      <c r="C5" s="19" t="s">
        <v>13</v>
      </c>
      <c r="D5" s="19" t="s">
        <v>14</v>
      </c>
      <c r="E5" s="21">
        <v>692865762</v>
      </c>
      <c r="F5" s="37">
        <v>0.55000000000000004</v>
      </c>
      <c r="G5" s="19">
        <v>0.36230430000000002</v>
      </c>
      <c r="H5" s="1">
        <v>0.14486306926194933</v>
      </c>
    </row>
    <row r="6" spans="1:8" x14ac:dyDescent="0.35">
      <c r="A6" s="18">
        <v>2</v>
      </c>
      <c r="B6" s="19" t="s">
        <v>15</v>
      </c>
      <c r="C6" s="19" t="s">
        <v>16</v>
      </c>
      <c r="D6" s="19" t="s">
        <v>17</v>
      </c>
      <c r="E6" s="21">
        <v>21586948000</v>
      </c>
      <c r="F6" s="33">
        <v>0.48</v>
      </c>
      <c r="G6" s="19">
        <v>0.29368100000000003</v>
      </c>
      <c r="H6" s="1">
        <v>0.12930616983319193</v>
      </c>
    </row>
    <row r="7" spans="1:8" x14ac:dyDescent="0.35">
      <c r="A7" s="18">
        <v>3</v>
      </c>
      <c r="B7" s="19" t="s">
        <v>72</v>
      </c>
      <c r="C7" s="19" t="s">
        <v>73</v>
      </c>
      <c r="D7" s="19" t="s">
        <v>74</v>
      </c>
      <c r="E7" s="21">
        <v>1000000000</v>
      </c>
      <c r="F7" s="33">
        <v>1</v>
      </c>
      <c r="G7" s="19">
        <v>0.58736200000000005</v>
      </c>
      <c r="H7" s="1">
        <v>2.4990179541625784E-2</v>
      </c>
    </row>
    <row r="8" spans="1:8" x14ac:dyDescent="0.35">
      <c r="A8" s="18">
        <v>4</v>
      </c>
      <c r="B8" s="19" t="s">
        <v>9</v>
      </c>
      <c r="C8" s="19" t="s">
        <v>10</v>
      </c>
      <c r="D8" s="19" t="s">
        <v>11</v>
      </c>
      <c r="E8" s="21">
        <v>23673512900</v>
      </c>
      <c r="F8" s="33">
        <v>0.5</v>
      </c>
      <c r="G8" s="19">
        <v>0.4</v>
      </c>
      <c r="H8" s="1">
        <v>0.11249888913063621</v>
      </c>
    </row>
    <row r="9" spans="1:8" x14ac:dyDescent="0.35">
      <c r="A9" s="18">
        <v>5</v>
      </c>
      <c r="B9" s="20" t="s">
        <v>18</v>
      </c>
      <c r="C9" s="19" t="s">
        <v>19</v>
      </c>
      <c r="D9" s="19" t="s">
        <v>20</v>
      </c>
      <c r="E9" s="21">
        <v>152863397</v>
      </c>
      <c r="F9" s="33">
        <v>0.37</v>
      </c>
      <c r="G9" s="19">
        <v>0.5</v>
      </c>
      <c r="H9" s="1">
        <v>6.0997399696852202E-2</v>
      </c>
    </row>
    <row r="10" spans="1:8" x14ac:dyDescent="0.35">
      <c r="A10" s="18">
        <v>6</v>
      </c>
      <c r="B10" s="19" t="s">
        <v>36</v>
      </c>
      <c r="C10" s="19" t="s">
        <v>37</v>
      </c>
      <c r="D10" s="19" t="s">
        <v>38</v>
      </c>
      <c r="E10" s="21">
        <v>2178690700</v>
      </c>
      <c r="F10" s="33">
        <v>0.32</v>
      </c>
      <c r="G10" s="19">
        <v>0.8</v>
      </c>
      <c r="H10" s="1">
        <v>5.7510431379746929E-2</v>
      </c>
    </row>
    <row r="11" spans="1:8" x14ac:dyDescent="0.35">
      <c r="A11" s="18">
        <v>7</v>
      </c>
      <c r="B11" s="19" t="s">
        <v>45</v>
      </c>
      <c r="C11" s="19" t="s">
        <v>46</v>
      </c>
      <c r="D11" s="19" t="s">
        <v>47</v>
      </c>
      <c r="E11" s="21">
        <v>35725994705</v>
      </c>
      <c r="F11" s="33">
        <v>0.25</v>
      </c>
      <c r="G11" s="19">
        <v>0.7</v>
      </c>
      <c r="H11" s="1">
        <v>2.6586167554019949E-2</v>
      </c>
    </row>
    <row r="12" spans="1:8" x14ac:dyDescent="0.35">
      <c r="A12" s="18">
        <v>8</v>
      </c>
      <c r="B12" s="19" t="s">
        <v>21</v>
      </c>
      <c r="C12" s="19" t="s">
        <v>22</v>
      </c>
      <c r="D12" s="19" t="s">
        <v>23</v>
      </c>
      <c r="E12" s="21">
        <v>3036306000</v>
      </c>
      <c r="F12" s="33">
        <v>0.21</v>
      </c>
      <c r="G12" s="19">
        <v>0.2</v>
      </c>
      <c r="H12" s="1">
        <v>2.5424854845046124E-2</v>
      </c>
    </row>
    <row r="13" spans="1:8" x14ac:dyDescent="0.35">
      <c r="A13" s="18">
        <v>9</v>
      </c>
      <c r="B13" s="19" t="s">
        <v>54</v>
      </c>
      <c r="C13" s="19" t="s">
        <v>55</v>
      </c>
      <c r="D13" s="19" t="s">
        <v>56</v>
      </c>
      <c r="E13" s="21">
        <v>7701998235</v>
      </c>
      <c r="F13" s="33">
        <v>0.73</v>
      </c>
      <c r="G13" s="19">
        <v>0.5</v>
      </c>
      <c r="H13" s="1">
        <v>2.534960465541914E-2</v>
      </c>
    </row>
    <row r="14" spans="1:8" x14ac:dyDescent="0.35">
      <c r="A14" s="18">
        <v>10</v>
      </c>
      <c r="B14" s="19" t="s">
        <v>27</v>
      </c>
      <c r="C14" s="19" t="s">
        <v>28</v>
      </c>
      <c r="D14" s="19" t="s">
        <v>29</v>
      </c>
      <c r="E14" s="21">
        <v>10598177817</v>
      </c>
      <c r="F14" s="33">
        <v>0.11</v>
      </c>
      <c r="G14" s="19">
        <v>0.2</v>
      </c>
      <c r="H14" s="1">
        <v>1.9689585599607456E-2</v>
      </c>
    </row>
    <row r="15" spans="1:8" x14ac:dyDescent="0.35">
      <c r="A15" s="18">
        <v>11</v>
      </c>
      <c r="B15" s="19" t="s">
        <v>42</v>
      </c>
      <c r="C15" s="19" t="s">
        <v>43</v>
      </c>
      <c r="D15" s="19" t="s">
        <v>44</v>
      </c>
      <c r="E15" s="21">
        <v>136069400</v>
      </c>
      <c r="F15" s="33">
        <v>0.22</v>
      </c>
      <c r="G15" s="19">
        <v>0.4</v>
      </c>
      <c r="H15" s="1">
        <v>1.9356088381328795E-2</v>
      </c>
    </row>
    <row r="16" spans="1:8" x14ac:dyDescent="0.35">
      <c r="A16" s="18">
        <v>12</v>
      </c>
      <c r="B16" s="19" t="s">
        <v>66</v>
      </c>
      <c r="C16" s="19" t="s">
        <v>67</v>
      </c>
      <c r="D16" s="19" t="s">
        <v>68</v>
      </c>
      <c r="E16" s="21">
        <v>15193014862</v>
      </c>
      <c r="F16" s="33">
        <v>0.18</v>
      </c>
      <c r="G16" s="19">
        <v>1</v>
      </c>
      <c r="H16" s="1">
        <v>1.4047925233824844E-2</v>
      </c>
    </row>
    <row r="17" spans="1:8" x14ac:dyDescent="0.35">
      <c r="A17" s="18">
        <v>13</v>
      </c>
      <c r="B17" s="19" t="s">
        <v>63</v>
      </c>
      <c r="C17" s="19" t="s">
        <v>64</v>
      </c>
      <c r="D17" s="19" t="s">
        <v>65</v>
      </c>
      <c r="E17" s="21">
        <v>837718660</v>
      </c>
      <c r="F17" s="33">
        <v>0.23</v>
      </c>
      <c r="G17" s="19">
        <v>0.4</v>
      </c>
      <c r="H17" s="1">
        <v>1.8126920063408505E-2</v>
      </c>
    </row>
    <row r="18" spans="1:8" x14ac:dyDescent="0.35">
      <c r="A18" s="18">
        <v>14</v>
      </c>
      <c r="B18" s="19" t="s">
        <v>30</v>
      </c>
      <c r="C18" s="19" t="s">
        <v>31</v>
      </c>
      <c r="D18" s="19" t="s">
        <v>32</v>
      </c>
      <c r="E18" s="21">
        <v>101911355</v>
      </c>
      <c r="F18" s="33">
        <v>0.37</v>
      </c>
      <c r="G18" s="19">
        <v>0.4</v>
      </c>
      <c r="H18" s="1">
        <v>1.6332096505886799E-2</v>
      </c>
    </row>
    <row r="19" spans="1:8" x14ac:dyDescent="0.35">
      <c r="A19" s="18">
        <v>15</v>
      </c>
      <c r="B19" s="19" t="s">
        <v>84</v>
      </c>
      <c r="C19" s="19" t="s">
        <v>85</v>
      </c>
      <c r="D19" s="19" t="s">
        <v>86</v>
      </c>
      <c r="E19" s="21">
        <v>660497344</v>
      </c>
      <c r="F19" s="33">
        <v>0.21</v>
      </c>
      <c r="G19" s="19">
        <v>1</v>
      </c>
      <c r="H19" s="1">
        <v>1.7072531907270733E-2</v>
      </c>
    </row>
    <row r="20" spans="1:8" x14ac:dyDescent="0.35">
      <c r="A20" s="18">
        <v>16</v>
      </c>
      <c r="B20" s="19" t="s">
        <v>78</v>
      </c>
      <c r="C20" s="19" t="s">
        <v>79</v>
      </c>
      <c r="D20" s="19" t="s">
        <v>80</v>
      </c>
      <c r="E20" s="21">
        <v>104400000000</v>
      </c>
      <c r="F20" s="33">
        <v>0.35</v>
      </c>
      <c r="G20" s="19">
        <v>0.6</v>
      </c>
      <c r="H20" s="1">
        <v>1.3163162358360375E-2</v>
      </c>
    </row>
    <row r="21" spans="1:8" x14ac:dyDescent="0.35">
      <c r="A21" s="18">
        <v>17</v>
      </c>
      <c r="B21" s="19" t="s">
        <v>60</v>
      </c>
      <c r="C21" s="19" t="s">
        <v>61</v>
      </c>
      <c r="D21" s="19" t="s">
        <v>62</v>
      </c>
      <c r="E21" s="21">
        <v>5993227240</v>
      </c>
      <c r="F21" s="33">
        <v>0.21</v>
      </c>
      <c r="G21" s="19">
        <v>0.4</v>
      </c>
      <c r="H21" s="1">
        <v>1.4578080010196191E-2</v>
      </c>
    </row>
    <row r="22" spans="1:8" x14ac:dyDescent="0.35">
      <c r="A22" s="18">
        <v>18</v>
      </c>
      <c r="B22" s="19" t="s">
        <v>24</v>
      </c>
      <c r="C22" s="19" t="s">
        <v>25</v>
      </c>
      <c r="D22" s="19" t="s">
        <v>26</v>
      </c>
      <c r="E22" s="21">
        <v>326342270</v>
      </c>
      <c r="F22" s="33">
        <v>0.98</v>
      </c>
      <c r="G22" s="19">
        <v>0.1</v>
      </c>
      <c r="H22" s="1">
        <v>1.5495946201345531E-2</v>
      </c>
    </row>
    <row r="23" spans="1:8" x14ac:dyDescent="0.35">
      <c r="A23" s="18">
        <v>19</v>
      </c>
      <c r="B23" s="19" t="s">
        <v>93</v>
      </c>
      <c r="C23" s="19" t="s">
        <v>94</v>
      </c>
      <c r="D23" s="19" t="s">
        <v>95</v>
      </c>
      <c r="E23" s="21">
        <v>11174330000</v>
      </c>
      <c r="F23" s="33">
        <v>0.2</v>
      </c>
      <c r="G23" s="19">
        <v>0.6</v>
      </c>
      <c r="H23" s="1">
        <v>1.0659602777005435E-2</v>
      </c>
    </row>
    <row r="24" spans="1:8" x14ac:dyDescent="0.35">
      <c r="A24" s="18">
        <v>20</v>
      </c>
      <c r="B24" s="19" t="s">
        <v>96</v>
      </c>
      <c r="C24" s="19" t="s">
        <v>97</v>
      </c>
      <c r="D24" s="19" t="s">
        <v>98</v>
      </c>
      <c r="E24" s="21">
        <v>147508500</v>
      </c>
      <c r="F24" s="33">
        <v>1</v>
      </c>
      <c r="G24" s="19">
        <v>0.7</v>
      </c>
      <c r="H24" s="1">
        <v>1.06299034336956E-2</v>
      </c>
    </row>
    <row r="25" spans="1:8" x14ac:dyDescent="0.35">
      <c r="A25" s="18">
        <v>21</v>
      </c>
      <c r="B25" s="19" t="s">
        <v>51</v>
      </c>
      <c r="C25" s="19" t="s">
        <v>52</v>
      </c>
      <c r="D25" s="19" t="s">
        <v>53</v>
      </c>
      <c r="E25" s="21">
        <v>7364965630</v>
      </c>
      <c r="F25" s="33">
        <v>0.34</v>
      </c>
      <c r="G25" s="19">
        <v>0.4</v>
      </c>
      <c r="H25" s="1">
        <v>1.0579497655481065E-2</v>
      </c>
    </row>
    <row r="26" spans="1:8" x14ac:dyDescent="0.35">
      <c r="A26" s="18">
        <v>22</v>
      </c>
      <c r="B26" s="19" t="s">
        <v>48</v>
      </c>
      <c r="C26" s="19" t="s">
        <v>49</v>
      </c>
      <c r="D26" s="19" t="s">
        <v>50</v>
      </c>
      <c r="E26" s="21">
        <v>1998381575</v>
      </c>
      <c r="F26" s="33">
        <v>0.41</v>
      </c>
      <c r="G26" s="19">
        <v>0.3</v>
      </c>
      <c r="H26" s="1">
        <v>1.0273257601597181E-2</v>
      </c>
    </row>
    <row r="27" spans="1:8" x14ac:dyDescent="0.35">
      <c r="A27" s="18">
        <v>23</v>
      </c>
      <c r="B27" s="19" t="s">
        <v>69</v>
      </c>
      <c r="C27" s="19" t="s">
        <v>70</v>
      </c>
      <c r="D27" s="19" t="s">
        <v>71</v>
      </c>
      <c r="E27" s="21">
        <v>2276401458</v>
      </c>
      <c r="F27" s="33">
        <v>0.64</v>
      </c>
      <c r="G27" s="19">
        <v>0.2</v>
      </c>
      <c r="H27" s="1">
        <v>8.3968782916549588E-3</v>
      </c>
    </row>
    <row r="28" spans="1:8" x14ac:dyDescent="0.35">
      <c r="A28" s="18">
        <v>24</v>
      </c>
      <c r="B28" s="19" t="s">
        <v>124</v>
      </c>
      <c r="C28" s="19" t="s">
        <v>125</v>
      </c>
      <c r="D28" s="19" t="s">
        <v>126</v>
      </c>
      <c r="E28" s="21">
        <v>176582530</v>
      </c>
      <c r="F28" s="33">
        <v>0.34</v>
      </c>
      <c r="G28" s="19">
        <v>1</v>
      </c>
      <c r="H28" s="1">
        <v>5.9984814993545195E-3</v>
      </c>
    </row>
    <row r="29" spans="1:8" x14ac:dyDescent="0.35">
      <c r="A29" s="18">
        <v>25</v>
      </c>
      <c r="B29" s="19" t="s">
        <v>105</v>
      </c>
      <c r="C29" s="19" t="s">
        <v>106</v>
      </c>
      <c r="D29" s="19" t="s">
        <v>107</v>
      </c>
      <c r="E29" s="21">
        <v>3282997929</v>
      </c>
      <c r="F29" s="33">
        <v>0.28999999999999998</v>
      </c>
      <c r="G29" s="19">
        <v>0.7</v>
      </c>
      <c r="H29" s="1">
        <v>8.5776232350215191E-3</v>
      </c>
    </row>
    <row r="30" spans="1:8" x14ac:dyDescent="0.35">
      <c r="A30" s="18">
        <v>26</v>
      </c>
      <c r="B30" s="19" t="s">
        <v>87</v>
      </c>
      <c r="C30" s="19" t="s">
        <v>88</v>
      </c>
      <c r="D30" s="19" t="s">
        <v>89</v>
      </c>
      <c r="E30" s="21">
        <v>26849669465190</v>
      </c>
      <c r="F30" s="33">
        <v>0.17</v>
      </c>
      <c r="G30" s="19">
        <v>0.5</v>
      </c>
      <c r="H30" s="1">
        <v>7.9299301174857381E-3</v>
      </c>
    </row>
    <row r="31" spans="1:8" x14ac:dyDescent="0.35">
      <c r="A31" s="18">
        <v>27</v>
      </c>
      <c r="B31" s="19" t="s">
        <v>127</v>
      </c>
      <c r="C31" s="19" t="s">
        <v>128</v>
      </c>
      <c r="D31" s="19" t="s">
        <v>129</v>
      </c>
      <c r="E31" s="21">
        <v>136666665</v>
      </c>
      <c r="F31" s="33">
        <v>0.25</v>
      </c>
      <c r="G31" s="19">
        <v>1</v>
      </c>
      <c r="H31" s="1">
        <v>6.8940258770759533E-3</v>
      </c>
    </row>
    <row r="32" spans="1:8" x14ac:dyDescent="0.35">
      <c r="A32" s="18">
        <v>28</v>
      </c>
      <c r="B32" s="19" t="s">
        <v>81</v>
      </c>
      <c r="C32" s="19" t="s">
        <v>82</v>
      </c>
      <c r="D32" s="19" t="s">
        <v>83</v>
      </c>
      <c r="E32" s="21">
        <v>216413733</v>
      </c>
      <c r="F32" s="33">
        <v>0.4</v>
      </c>
      <c r="G32" s="19">
        <v>0.2</v>
      </c>
      <c r="H32" s="1">
        <v>7.9359386857878588E-3</v>
      </c>
    </row>
    <row r="33" spans="1:8" x14ac:dyDescent="0.35">
      <c r="A33" s="18">
        <v>29</v>
      </c>
      <c r="B33" s="19" t="s">
        <v>57</v>
      </c>
      <c r="C33" s="19" t="s">
        <v>58</v>
      </c>
      <c r="D33" s="19" t="s">
        <v>59</v>
      </c>
      <c r="E33" s="21">
        <v>271572872</v>
      </c>
      <c r="F33" s="33">
        <v>0.41</v>
      </c>
      <c r="G33" s="19">
        <v>0.2</v>
      </c>
      <c r="H33" s="1">
        <v>7.8397731840941318E-3</v>
      </c>
    </row>
    <row r="34" spans="1:8" x14ac:dyDescent="0.35">
      <c r="A34" s="18">
        <v>30</v>
      </c>
      <c r="B34" s="19" t="s">
        <v>39</v>
      </c>
      <c r="C34" s="19" t="s">
        <v>40</v>
      </c>
      <c r="D34" s="19" t="s">
        <v>41</v>
      </c>
      <c r="E34" s="21">
        <v>129500000</v>
      </c>
      <c r="F34" s="33">
        <v>0.26</v>
      </c>
      <c r="G34" s="19">
        <v>0.2</v>
      </c>
      <c r="H34" s="1">
        <v>6.7695214548597459E-3</v>
      </c>
    </row>
    <row r="35" spans="1:8" x14ac:dyDescent="0.35">
      <c r="A35" s="18">
        <v>31</v>
      </c>
      <c r="B35" s="19" t="s">
        <v>118</v>
      </c>
      <c r="C35" s="19" t="s">
        <v>119</v>
      </c>
      <c r="D35" s="19" t="s">
        <v>120</v>
      </c>
      <c r="E35" s="21">
        <v>33429709866</v>
      </c>
      <c r="F35" s="33">
        <v>0.22</v>
      </c>
      <c r="G35" s="19">
        <v>0.7</v>
      </c>
      <c r="H35" s="1">
        <v>6.0844383365783175E-3</v>
      </c>
    </row>
    <row r="36" spans="1:8" x14ac:dyDescent="0.35">
      <c r="A36" s="18">
        <v>32</v>
      </c>
      <c r="B36" s="19" t="s">
        <v>33</v>
      </c>
      <c r="C36" s="19" t="s">
        <v>34</v>
      </c>
      <c r="D36" s="19" t="s">
        <v>35</v>
      </c>
      <c r="E36" s="21">
        <v>199305492</v>
      </c>
      <c r="F36" s="33">
        <v>0.57999999999999996</v>
      </c>
      <c r="G36" s="19">
        <v>0.1</v>
      </c>
      <c r="H36" s="1">
        <v>5.310009778365707E-3</v>
      </c>
    </row>
    <row r="37" spans="1:8" x14ac:dyDescent="0.35">
      <c r="A37" s="18">
        <v>33</v>
      </c>
      <c r="B37" s="19" t="s">
        <v>158</v>
      </c>
      <c r="C37" s="19" t="s">
        <v>159</v>
      </c>
      <c r="D37" s="19" t="s">
        <v>160</v>
      </c>
      <c r="E37" s="21">
        <v>2374993901</v>
      </c>
      <c r="F37" s="33">
        <v>0.16</v>
      </c>
      <c r="G37" s="19">
        <v>0.7</v>
      </c>
      <c r="H37" s="1">
        <v>5.390823751290995E-3</v>
      </c>
    </row>
    <row r="38" spans="1:8" x14ac:dyDescent="0.35">
      <c r="A38" s="18">
        <v>34</v>
      </c>
      <c r="B38" s="19" t="s">
        <v>102</v>
      </c>
      <c r="C38" s="19" t="s">
        <v>103</v>
      </c>
      <c r="D38" s="19" t="s">
        <v>104</v>
      </c>
      <c r="E38" s="21">
        <v>155487500</v>
      </c>
      <c r="F38" s="33">
        <v>0.37</v>
      </c>
      <c r="G38" s="19">
        <v>0.4</v>
      </c>
      <c r="H38" s="1">
        <v>5.5438871279290588E-3</v>
      </c>
    </row>
    <row r="39" spans="1:8" x14ac:dyDescent="0.35">
      <c r="A39" s="18">
        <v>35</v>
      </c>
      <c r="B39" s="19" t="s">
        <v>146</v>
      </c>
      <c r="C39" s="19" t="s">
        <v>147</v>
      </c>
      <c r="D39" s="19" t="s">
        <v>148</v>
      </c>
      <c r="E39" s="21">
        <v>416270745</v>
      </c>
      <c r="F39" s="33">
        <v>0.43</v>
      </c>
      <c r="G39" s="19">
        <v>0.6</v>
      </c>
      <c r="H39" s="1">
        <v>4.4564153745876769E-3</v>
      </c>
    </row>
    <row r="40" spans="1:8" x14ac:dyDescent="0.35">
      <c r="A40" s="18">
        <v>36</v>
      </c>
      <c r="B40" s="19" t="s">
        <v>99</v>
      </c>
      <c r="C40" s="19" t="s">
        <v>100</v>
      </c>
      <c r="D40" s="19" t="s">
        <v>101</v>
      </c>
      <c r="E40" s="21">
        <v>11529538</v>
      </c>
      <c r="F40" s="33">
        <v>0.1</v>
      </c>
      <c r="G40" s="19">
        <v>0.8</v>
      </c>
      <c r="H40" s="1">
        <v>5.1317083648987289E-3</v>
      </c>
    </row>
    <row r="41" spans="1:8" x14ac:dyDescent="0.35">
      <c r="A41" s="18">
        <v>37</v>
      </c>
      <c r="B41" s="19" t="s">
        <v>112</v>
      </c>
      <c r="C41" s="19" t="s">
        <v>113</v>
      </c>
      <c r="D41" s="19" t="s">
        <v>114</v>
      </c>
      <c r="E41" s="21">
        <v>9650000000</v>
      </c>
      <c r="F41" s="33">
        <v>0.32</v>
      </c>
      <c r="G41" s="19">
        <v>0.6</v>
      </c>
      <c r="H41" s="1">
        <v>4.8748800584976779E-3</v>
      </c>
    </row>
    <row r="42" spans="1:8" x14ac:dyDescent="0.35">
      <c r="A42" s="18">
        <v>38</v>
      </c>
      <c r="B42" s="19" t="s">
        <v>130</v>
      </c>
      <c r="C42" s="19" t="s">
        <v>131</v>
      </c>
      <c r="D42" s="19" t="s">
        <v>132</v>
      </c>
      <c r="E42" s="21">
        <v>3975771215</v>
      </c>
      <c r="F42" s="33">
        <v>0.25</v>
      </c>
      <c r="G42" s="19">
        <v>0.8</v>
      </c>
      <c r="H42" s="1">
        <v>4.4586182644430683E-3</v>
      </c>
    </row>
    <row r="43" spans="1:8" x14ac:dyDescent="0.35">
      <c r="A43" s="18">
        <v>39</v>
      </c>
      <c r="B43" s="19" t="s">
        <v>205</v>
      </c>
      <c r="C43" s="19" t="s">
        <v>206</v>
      </c>
      <c r="D43" s="19" t="s">
        <v>207</v>
      </c>
      <c r="E43" s="21">
        <v>36757156</v>
      </c>
      <c r="F43" s="33">
        <v>0.05</v>
      </c>
      <c r="G43" s="19">
        <v>0.8</v>
      </c>
      <c r="H43" s="1">
        <v>3.9751792534637688E-3</v>
      </c>
    </row>
    <row r="44" spans="1:8" x14ac:dyDescent="0.35">
      <c r="A44" s="18">
        <v>40</v>
      </c>
      <c r="B44" s="19" t="s">
        <v>145</v>
      </c>
      <c r="C44" s="19" t="s">
        <v>311</v>
      </c>
      <c r="D44" s="19" t="s">
        <v>312</v>
      </c>
      <c r="E44" s="21">
        <v>2113460101477</v>
      </c>
      <c r="F44" s="33">
        <v>0.18</v>
      </c>
      <c r="G44" s="19">
        <v>0.6</v>
      </c>
      <c r="H44" s="1">
        <v>4.0595045725949951E-3</v>
      </c>
    </row>
    <row r="45" spans="1:8" x14ac:dyDescent="0.35">
      <c r="A45" s="18">
        <v>41</v>
      </c>
      <c r="B45" s="19" t="s">
        <v>170</v>
      </c>
      <c r="C45" s="19" t="s">
        <v>171</v>
      </c>
      <c r="D45" s="19" t="s">
        <v>172</v>
      </c>
      <c r="E45" s="21">
        <v>29788012</v>
      </c>
      <c r="F45" s="33">
        <v>0.63</v>
      </c>
      <c r="G45" s="19">
        <v>0.8</v>
      </c>
      <c r="H45" s="1">
        <v>4.563354920311723E-3</v>
      </c>
    </row>
    <row r="46" spans="1:8" x14ac:dyDescent="0.35">
      <c r="A46" s="18">
        <v>42</v>
      </c>
      <c r="B46" s="19" t="s">
        <v>139</v>
      </c>
      <c r="C46" s="19" t="s">
        <v>140</v>
      </c>
      <c r="D46" s="19" t="s">
        <v>141</v>
      </c>
      <c r="E46" s="21">
        <v>1785114000</v>
      </c>
      <c r="F46" s="33">
        <v>0.15</v>
      </c>
      <c r="G46" s="19">
        <v>0.9</v>
      </c>
      <c r="H46" s="1">
        <v>3.8028805527678114E-3</v>
      </c>
    </row>
    <row r="47" spans="1:8" x14ac:dyDescent="0.35">
      <c r="A47" s="18">
        <v>43</v>
      </c>
      <c r="B47" s="19" t="s">
        <v>109</v>
      </c>
      <c r="C47" s="19" t="s">
        <v>110</v>
      </c>
      <c r="D47" s="19" t="s">
        <v>111</v>
      </c>
      <c r="E47" s="21">
        <v>638848896</v>
      </c>
      <c r="F47" s="33">
        <v>0.14000000000000001</v>
      </c>
      <c r="G47" s="19">
        <v>0.6</v>
      </c>
      <c r="H47" s="1">
        <v>3.4840537183923838E-3</v>
      </c>
    </row>
    <row r="48" spans="1:8" x14ac:dyDescent="0.35">
      <c r="A48" s="18">
        <v>44</v>
      </c>
      <c r="B48" s="19" t="s">
        <v>179</v>
      </c>
      <c r="C48" s="19" t="s">
        <v>180</v>
      </c>
      <c r="D48" s="19" t="s">
        <v>181</v>
      </c>
      <c r="E48" s="21">
        <v>138756915</v>
      </c>
      <c r="F48" s="33">
        <v>0.6</v>
      </c>
      <c r="G48" s="19">
        <v>0.8</v>
      </c>
      <c r="H48" s="1">
        <v>3.5734503311131527E-3</v>
      </c>
    </row>
    <row r="49" spans="1:8" x14ac:dyDescent="0.35">
      <c r="A49" s="18">
        <v>45</v>
      </c>
      <c r="B49" s="19" t="s">
        <v>108</v>
      </c>
      <c r="C49" s="19" t="s">
        <v>345</v>
      </c>
      <c r="D49" s="19" t="s">
        <v>346</v>
      </c>
      <c r="E49" s="21">
        <v>226146782</v>
      </c>
      <c r="F49" s="33">
        <v>0.53</v>
      </c>
      <c r="G49" s="19">
        <v>0.3</v>
      </c>
      <c r="H49" s="1">
        <v>3.4423151631989453E-3</v>
      </c>
    </row>
    <row r="50" spans="1:8" x14ac:dyDescent="0.35">
      <c r="A50" s="18">
        <v>46</v>
      </c>
      <c r="B50" s="19" t="s">
        <v>149</v>
      </c>
      <c r="C50" s="19" t="s">
        <v>150</v>
      </c>
      <c r="D50" s="19" t="s">
        <v>151</v>
      </c>
      <c r="E50" s="21">
        <v>61579358</v>
      </c>
      <c r="F50" s="33">
        <v>0.1</v>
      </c>
      <c r="G50" s="19">
        <v>0.9</v>
      </c>
      <c r="H50" s="1">
        <v>2.9568526337678592E-3</v>
      </c>
    </row>
    <row r="51" spans="1:8" x14ac:dyDescent="0.35">
      <c r="A51" s="18">
        <v>47</v>
      </c>
      <c r="B51" s="19" t="s">
        <v>202</v>
      </c>
      <c r="C51" s="19" t="s">
        <v>203</v>
      </c>
      <c r="D51" s="19" t="s">
        <v>204</v>
      </c>
      <c r="E51" s="21">
        <v>19259815400</v>
      </c>
      <c r="F51" s="33">
        <v>0.1</v>
      </c>
      <c r="G51" s="19">
        <v>0.9</v>
      </c>
      <c r="H51" s="1">
        <v>3.1573367925827479E-3</v>
      </c>
    </row>
    <row r="52" spans="1:8" x14ac:dyDescent="0.35">
      <c r="A52" s="18">
        <v>48</v>
      </c>
      <c r="B52" s="19" t="s">
        <v>142</v>
      </c>
      <c r="C52" s="19" t="s">
        <v>143</v>
      </c>
      <c r="D52" s="19" t="s">
        <v>144</v>
      </c>
      <c r="E52" s="21">
        <v>2951250000</v>
      </c>
      <c r="F52" s="33">
        <v>0.08</v>
      </c>
      <c r="G52" s="19">
        <v>1</v>
      </c>
      <c r="H52" s="1">
        <v>2.9096014230788913E-3</v>
      </c>
    </row>
    <row r="53" spans="1:8" x14ac:dyDescent="0.35">
      <c r="A53" s="18">
        <v>49</v>
      </c>
      <c r="B53" s="19" t="s">
        <v>161</v>
      </c>
      <c r="C53" s="19" t="s">
        <v>162</v>
      </c>
      <c r="D53" s="19" t="s">
        <v>163</v>
      </c>
      <c r="E53" s="21">
        <v>39749359700</v>
      </c>
      <c r="F53" s="33">
        <v>0.2</v>
      </c>
      <c r="G53" s="19">
        <v>0.8</v>
      </c>
      <c r="H53" s="1">
        <v>3.1670925583544146E-3</v>
      </c>
    </row>
    <row r="54" spans="1:8" x14ac:dyDescent="0.35">
      <c r="A54" s="18">
        <v>50</v>
      </c>
      <c r="B54" s="19" t="s">
        <v>218</v>
      </c>
      <c r="C54" s="19" t="s">
        <v>219</v>
      </c>
      <c r="D54" s="19" t="s">
        <v>220</v>
      </c>
      <c r="E54" s="21">
        <v>66000000</v>
      </c>
      <c r="F54" s="33">
        <v>0.13</v>
      </c>
      <c r="G54" s="19">
        <v>1</v>
      </c>
      <c r="H54" s="1">
        <v>2.8677793404550344E-3</v>
      </c>
    </row>
    <row r="55" spans="1:8" x14ac:dyDescent="0.35">
      <c r="A55" s="18">
        <v>51</v>
      </c>
      <c r="B55" s="19" t="s">
        <v>185</v>
      </c>
      <c r="C55" s="19" t="s">
        <v>186</v>
      </c>
      <c r="D55" s="19" t="s">
        <v>187</v>
      </c>
      <c r="E55" s="21">
        <v>1030000000</v>
      </c>
      <c r="F55" s="33">
        <v>0.25</v>
      </c>
      <c r="G55" s="19">
        <v>1</v>
      </c>
      <c r="H55" s="1">
        <v>2.4152109941889058E-3</v>
      </c>
    </row>
    <row r="56" spans="1:8" x14ac:dyDescent="0.35">
      <c r="A56" s="18">
        <v>52</v>
      </c>
      <c r="B56" s="19" t="s">
        <v>75</v>
      </c>
      <c r="C56" s="19" t="s">
        <v>76</v>
      </c>
      <c r="D56" s="19" t="s">
        <v>77</v>
      </c>
      <c r="E56" s="21">
        <v>473626239</v>
      </c>
      <c r="F56" s="33">
        <v>0.72</v>
      </c>
      <c r="G56" s="19">
        <v>0.1</v>
      </c>
      <c r="H56" s="1">
        <v>1.7937419133504796E-3</v>
      </c>
    </row>
    <row r="57" spans="1:8" x14ac:dyDescent="0.35">
      <c r="A57" s="18">
        <v>53</v>
      </c>
      <c r="B57" s="19" t="s">
        <v>167</v>
      </c>
      <c r="C57" s="19" t="s">
        <v>168</v>
      </c>
      <c r="D57" s="19" t="s">
        <v>169</v>
      </c>
      <c r="E57" s="21">
        <v>63048706145</v>
      </c>
      <c r="F57" s="33">
        <v>0.16</v>
      </c>
      <c r="G57" s="19">
        <v>0.8</v>
      </c>
      <c r="H57" s="1">
        <v>2.5955152361664905E-3</v>
      </c>
    </row>
    <row r="58" spans="1:8" x14ac:dyDescent="0.35">
      <c r="A58" s="18">
        <v>54</v>
      </c>
      <c r="B58" s="19" t="s">
        <v>90</v>
      </c>
      <c r="C58" s="19" t="s">
        <v>91</v>
      </c>
      <c r="D58" s="19" t="s">
        <v>92</v>
      </c>
      <c r="E58" s="21">
        <v>444793377038</v>
      </c>
      <c r="F58" s="33">
        <v>0.15</v>
      </c>
      <c r="G58" s="19">
        <v>0.3</v>
      </c>
      <c r="H58" s="1">
        <v>2.1962250218316008E-3</v>
      </c>
    </row>
    <row r="59" spans="1:8" x14ac:dyDescent="0.35">
      <c r="A59" s="18">
        <v>55</v>
      </c>
      <c r="B59" s="19" t="s">
        <v>182</v>
      </c>
      <c r="C59" s="19" t="s">
        <v>183</v>
      </c>
      <c r="D59" s="19" t="s">
        <v>184</v>
      </c>
      <c r="E59" s="21">
        <v>461879831</v>
      </c>
      <c r="F59" s="33">
        <v>0.3</v>
      </c>
      <c r="G59" s="19">
        <v>0.5</v>
      </c>
      <c r="H59" s="1">
        <v>2.9126142074074666E-3</v>
      </c>
    </row>
    <row r="60" spans="1:8" x14ac:dyDescent="0.35">
      <c r="A60" s="18">
        <v>56</v>
      </c>
      <c r="B60" s="19" t="s">
        <v>136</v>
      </c>
      <c r="C60" s="19" t="s">
        <v>137</v>
      </c>
      <c r="D60" s="19" t="s">
        <v>138</v>
      </c>
      <c r="E60" s="21">
        <v>1611256000</v>
      </c>
      <c r="F60" s="33">
        <v>0.17</v>
      </c>
      <c r="G60" s="19">
        <v>0.5</v>
      </c>
      <c r="H60" s="1">
        <v>2.2034023380642321E-3</v>
      </c>
    </row>
    <row r="61" spans="1:8" x14ac:dyDescent="0.35">
      <c r="A61" s="18">
        <v>57</v>
      </c>
      <c r="B61" s="19" t="s">
        <v>133</v>
      </c>
      <c r="C61" s="19" t="s">
        <v>134</v>
      </c>
      <c r="D61" s="19" t="s">
        <v>135</v>
      </c>
      <c r="E61" s="21">
        <v>15690000000</v>
      </c>
      <c r="F61" s="33">
        <v>0.25</v>
      </c>
      <c r="G61" s="19">
        <v>0.9</v>
      </c>
      <c r="H61" s="1">
        <v>2.0378557064446115E-3</v>
      </c>
    </row>
    <row r="62" spans="1:8" x14ac:dyDescent="0.35">
      <c r="A62" s="18">
        <v>58</v>
      </c>
      <c r="B62" s="19" t="s">
        <v>224</v>
      </c>
      <c r="C62" s="19" t="s">
        <v>225</v>
      </c>
      <c r="D62" s="19" t="s">
        <v>226</v>
      </c>
      <c r="E62" s="21">
        <v>556952780</v>
      </c>
      <c r="F62" s="33">
        <v>0.27</v>
      </c>
      <c r="G62" s="19">
        <v>1</v>
      </c>
      <c r="H62" s="1">
        <v>2.2373864098563373E-3</v>
      </c>
    </row>
    <row r="63" spans="1:8" x14ac:dyDescent="0.35">
      <c r="A63" s="18">
        <v>59</v>
      </c>
      <c r="B63" s="19" t="s">
        <v>164</v>
      </c>
      <c r="C63" s="19" t="s">
        <v>165</v>
      </c>
      <c r="D63" s="19" t="s">
        <v>166</v>
      </c>
      <c r="E63" s="21">
        <v>665733918</v>
      </c>
      <c r="F63" s="33">
        <v>7.0000000000000007E-2</v>
      </c>
      <c r="G63" s="19">
        <v>0.7</v>
      </c>
      <c r="H63" s="1">
        <v>1.8747281850230535E-3</v>
      </c>
    </row>
    <row r="64" spans="1:8" x14ac:dyDescent="0.35">
      <c r="A64" s="18">
        <v>60</v>
      </c>
      <c r="B64" s="19" t="s">
        <v>211</v>
      </c>
      <c r="C64" s="19" t="s">
        <v>212</v>
      </c>
      <c r="D64" s="19" t="s">
        <v>213</v>
      </c>
      <c r="E64" s="21">
        <v>93264311</v>
      </c>
      <c r="F64" s="33">
        <v>0.76</v>
      </c>
      <c r="G64" s="19">
        <v>0.9</v>
      </c>
      <c r="H64" s="1">
        <v>1.9040330960583753E-3</v>
      </c>
    </row>
    <row r="65" spans="1:8" x14ac:dyDescent="0.35">
      <c r="A65" s="18">
        <v>61</v>
      </c>
      <c r="B65" s="19" t="s">
        <v>152</v>
      </c>
      <c r="C65" s="19" t="s">
        <v>153</v>
      </c>
      <c r="D65" s="19" t="s">
        <v>154</v>
      </c>
      <c r="E65" s="21">
        <v>115985197</v>
      </c>
      <c r="F65" s="33">
        <v>0.21</v>
      </c>
      <c r="G65" s="19">
        <v>0.7</v>
      </c>
      <c r="H65" s="1">
        <v>1.8987236863397109E-3</v>
      </c>
    </row>
    <row r="66" spans="1:8" x14ac:dyDescent="0.35">
      <c r="A66" s="18">
        <v>62</v>
      </c>
      <c r="B66" s="19" t="s">
        <v>121</v>
      </c>
      <c r="C66" s="19" t="s">
        <v>122</v>
      </c>
      <c r="D66" s="19" t="s">
        <v>123</v>
      </c>
      <c r="E66" s="21">
        <v>178740916</v>
      </c>
      <c r="F66" s="33">
        <v>0.56999999999999995</v>
      </c>
      <c r="G66" s="19">
        <v>0.2</v>
      </c>
      <c r="H66" s="1">
        <v>2.0346144068682653E-3</v>
      </c>
    </row>
    <row r="67" spans="1:8" x14ac:dyDescent="0.35">
      <c r="A67" s="18">
        <v>63</v>
      </c>
      <c r="B67" s="19" t="s">
        <v>215</v>
      </c>
      <c r="C67" s="19" t="s">
        <v>216</v>
      </c>
      <c r="D67" s="19" t="s">
        <v>217</v>
      </c>
      <c r="E67" s="21">
        <v>209565147</v>
      </c>
      <c r="F67" s="33">
        <v>0.69</v>
      </c>
      <c r="G67" s="19">
        <v>1</v>
      </c>
      <c r="H67" s="1">
        <v>1.5690219009027778E-3</v>
      </c>
    </row>
    <row r="68" spans="1:8" x14ac:dyDescent="0.35">
      <c r="A68" s="18">
        <v>64</v>
      </c>
      <c r="B68" s="19" t="s">
        <v>233</v>
      </c>
      <c r="C68" s="19" t="s">
        <v>234</v>
      </c>
      <c r="D68" s="19" t="s">
        <v>235</v>
      </c>
      <c r="E68" s="21">
        <v>50635720</v>
      </c>
      <c r="F68" s="33">
        <v>0.62</v>
      </c>
      <c r="G68" s="19">
        <v>0.1</v>
      </c>
      <c r="H68" s="1">
        <v>1.6093631745825749E-3</v>
      </c>
    </row>
    <row r="69" spans="1:8" x14ac:dyDescent="0.35">
      <c r="A69" s="18">
        <v>65</v>
      </c>
      <c r="B69" s="19" t="s">
        <v>173</v>
      </c>
      <c r="C69" s="19" t="s">
        <v>174</v>
      </c>
      <c r="D69" s="19" t="s">
        <v>175</v>
      </c>
      <c r="E69" s="21">
        <v>383445362</v>
      </c>
      <c r="F69" s="33">
        <v>0.51</v>
      </c>
      <c r="G69" s="19">
        <v>0.7</v>
      </c>
      <c r="H69" s="1">
        <v>1.8244041465216299E-3</v>
      </c>
    </row>
    <row r="70" spans="1:8" x14ac:dyDescent="0.35">
      <c r="A70" s="18">
        <v>66</v>
      </c>
      <c r="B70" s="19" t="s">
        <v>188</v>
      </c>
      <c r="C70" s="19" t="s">
        <v>137</v>
      </c>
      <c r="D70" s="19" t="s">
        <v>189</v>
      </c>
      <c r="E70" s="21">
        <v>218983750</v>
      </c>
      <c r="F70" s="33">
        <v>0.67</v>
      </c>
      <c r="G70" s="19">
        <v>0.9</v>
      </c>
      <c r="H70" s="1">
        <v>1.512195122979027E-3</v>
      </c>
    </row>
    <row r="71" spans="1:8" x14ac:dyDescent="0.35">
      <c r="A71" s="18">
        <v>67</v>
      </c>
      <c r="B71" s="19" t="s">
        <v>214</v>
      </c>
      <c r="C71" s="19" t="s">
        <v>350</v>
      </c>
      <c r="D71" s="19" t="s">
        <v>351</v>
      </c>
      <c r="E71" s="21">
        <v>90000000</v>
      </c>
      <c r="F71" s="33">
        <v>0.44</v>
      </c>
      <c r="G71" s="19">
        <v>0.3</v>
      </c>
      <c r="H71" s="1">
        <v>1.5640268622127483E-3</v>
      </c>
    </row>
    <row r="72" spans="1:8" x14ac:dyDescent="0.35">
      <c r="A72" s="18">
        <v>68</v>
      </c>
      <c r="B72" s="19" t="s">
        <v>221</v>
      </c>
      <c r="C72" s="19" t="s">
        <v>222</v>
      </c>
      <c r="D72" s="19" t="s">
        <v>223</v>
      </c>
      <c r="E72" s="21">
        <v>87876649</v>
      </c>
      <c r="F72" s="33">
        <v>0.14000000000000001</v>
      </c>
      <c r="G72" s="19">
        <v>0.8</v>
      </c>
      <c r="H72" s="1">
        <v>1.2794734510420717E-3</v>
      </c>
    </row>
    <row r="73" spans="1:8" x14ac:dyDescent="0.35">
      <c r="A73" s="18">
        <v>69</v>
      </c>
      <c r="B73" s="19" t="s">
        <v>155</v>
      </c>
      <c r="C73" s="19" t="s">
        <v>156</v>
      </c>
      <c r="D73" s="19" t="s">
        <v>157</v>
      </c>
      <c r="E73" s="21">
        <v>103030215</v>
      </c>
      <c r="F73" s="33">
        <v>0.25</v>
      </c>
      <c r="G73" s="19">
        <v>0.5</v>
      </c>
      <c r="H73" s="1">
        <v>1.5611926492528133E-3</v>
      </c>
    </row>
    <row r="74" spans="1:8" x14ac:dyDescent="0.35">
      <c r="A74" s="18">
        <v>70</v>
      </c>
      <c r="B74" s="19" t="s">
        <v>176</v>
      </c>
      <c r="C74" s="19" t="s">
        <v>177</v>
      </c>
      <c r="D74" s="19" t="s">
        <v>178</v>
      </c>
      <c r="E74" s="21">
        <v>15800000</v>
      </c>
      <c r="F74" s="33">
        <v>0.24</v>
      </c>
      <c r="G74" s="19">
        <v>0.5</v>
      </c>
      <c r="H74" s="1">
        <v>1.5754643632045768E-3</v>
      </c>
    </row>
    <row r="75" spans="1:8" x14ac:dyDescent="0.35">
      <c r="A75" s="18">
        <v>71</v>
      </c>
      <c r="B75" s="19" t="s">
        <v>249</v>
      </c>
      <c r="C75" s="19" t="s">
        <v>250</v>
      </c>
      <c r="D75" s="19" t="s">
        <v>251</v>
      </c>
      <c r="E75" s="21">
        <v>67597000</v>
      </c>
      <c r="F75" s="33">
        <v>0.14000000000000001</v>
      </c>
      <c r="G75" s="19">
        <v>0.9</v>
      </c>
      <c r="H75" s="1">
        <v>1.2979548428944507E-3</v>
      </c>
    </row>
    <row r="76" spans="1:8" x14ac:dyDescent="0.35">
      <c r="A76" s="18">
        <v>72</v>
      </c>
      <c r="B76" s="19" t="s">
        <v>115</v>
      </c>
      <c r="C76" s="19" t="s">
        <v>116</v>
      </c>
      <c r="D76" s="19" t="s">
        <v>117</v>
      </c>
      <c r="E76" s="21">
        <v>850000000</v>
      </c>
      <c r="F76" s="33">
        <v>0.27</v>
      </c>
      <c r="G76" s="19">
        <v>0.1</v>
      </c>
      <c r="H76" s="1">
        <v>1.0436990173042266E-3</v>
      </c>
    </row>
    <row r="77" spans="1:8" x14ac:dyDescent="0.35">
      <c r="A77" s="18">
        <v>73</v>
      </c>
      <c r="B77" s="19" t="s">
        <v>193</v>
      </c>
      <c r="C77" s="19" t="s">
        <v>194</v>
      </c>
      <c r="D77" s="19" t="s">
        <v>195</v>
      </c>
      <c r="E77" s="21">
        <v>110441160870</v>
      </c>
      <c r="F77" s="33">
        <v>0.19</v>
      </c>
      <c r="G77" s="19">
        <v>0.6</v>
      </c>
      <c r="H77" s="1">
        <v>1.0556399967814028E-3</v>
      </c>
    </row>
    <row r="78" spans="1:8" x14ac:dyDescent="0.35">
      <c r="A78" s="18">
        <v>74</v>
      </c>
      <c r="B78" s="19" t="s">
        <v>238</v>
      </c>
      <c r="C78" s="19" t="s">
        <v>315</v>
      </c>
      <c r="D78" s="19" t="s">
        <v>316</v>
      </c>
      <c r="E78" s="21">
        <v>112697817043</v>
      </c>
      <c r="F78" s="33">
        <v>0.27</v>
      </c>
      <c r="G78" s="19">
        <v>0.7</v>
      </c>
      <c r="H78" s="1">
        <v>1.0323588567007491E-3</v>
      </c>
    </row>
    <row r="79" spans="1:8" x14ac:dyDescent="0.35">
      <c r="A79" s="18">
        <v>75</v>
      </c>
      <c r="B79" s="19" t="s">
        <v>252</v>
      </c>
      <c r="C79" s="19" t="s">
        <v>253</v>
      </c>
      <c r="D79" s="19" t="s">
        <v>254</v>
      </c>
      <c r="E79" s="21">
        <v>294120000</v>
      </c>
      <c r="F79" s="33">
        <v>0.15</v>
      </c>
      <c r="G79" s="19">
        <v>1</v>
      </c>
      <c r="H79" s="1">
        <v>9.4019017436417732E-4</v>
      </c>
    </row>
    <row r="80" spans="1:8" x14ac:dyDescent="0.35">
      <c r="A80" s="18">
        <v>76</v>
      </c>
      <c r="B80" s="19" t="s">
        <v>242</v>
      </c>
      <c r="C80" s="19" t="s">
        <v>243</v>
      </c>
      <c r="D80" s="19" t="s">
        <v>244</v>
      </c>
      <c r="E80" s="21">
        <v>48707091574</v>
      </c>
      <c r="F80" s="33">
        <v>0.1</v>
      </c>
      <c r="G80" s="19">
        <v>1</v>
      </c>
      <c r="H80" s="1">
        <v>9.2452617016162541E-4</v>
      </c>
    </row>
    <row r="81" spans="1:8" x14ac:dyDescent="0.35">
      <c r="A81" s="18">
        <v>77</v>
      </c>
      <c r="B81" s="19" t="s">
        <v>230</v>
      </c>
      <c r="C81" s="19" t="s">
        <v>231</v>
      </c>
      <c r="D81" s="19" t="s">
        <v>232</v>
      </c>
      <c r="E81" s="21">
        <v>7630433826</v>
      </c>
      <c r="F81" s="33">
        <v>0.06</v>
      </c>
      <c r="G81" s="19">
        <v>1</v>
      </c>
      <c r="H81" s="1">
        <v>9.7800359867101453E-4</v>
      </c>
    </row>
    <row r="82" spans="1:8" x14ac:dyDescent="0.35">
      <c r="A82" s="18">
        <v>78</v>
      </c>
      <c r="B82" s="19" t="s">
        <v>245</v>
      </c>
      <c r="C82" s="19" t="s">
        <v>246</v>
      </c>
      <c r="D82" s="19" t="s">
        <v>247</v>
      </c>
      <c r="E82" s="21">
        <v>15514042</v>
      </c>
      <c r="F82" s="33">
        <v>0.28000000000000003</v>
      </c>
      <c r="G82" s="19">
        <v>1</v>
      </c>
      <c r="H82" s="1">
        <v>8.7088835760435824E-4</v>
      </c>
    </row>
    <row r="83" spans="1:8" x14ac:dyDescent="0.35">
      <c r="A83" s="18">
        <v>79</v>
      </c>
      <c r="B83" s="19" t="s">
        <v>236</v>
      </c>
      <c r="C83" s="19" t="s">
        <v>317</v>
      </c>
      <c r="D83" s="19" t="s">
        <v>237</v>
      </c>
      <c r="E83" s="21">
        <v>111637791</v>
      </c>
      <c r="F83" s="33">
        <v>0.09</v>
      </c>
      <c r="G83" s="19">
        <v>1</v>
      </c>
      <c r="H83" s="1">
        <v>1.7023757936113118E-3</v>
      </c>
    </row>
    <row r="84" spans="1:8" x14ac:dyDescent="0.35">
      <c r="A84" s="18">
        <v>80</v>
      </c>
      <c r="B84" s="19" t="s">
        <v>190</v>
      </c>
      <c r="C84" s="19" t="s">
        <v>191</v>
      </c>
      <c r="D84" s="19" t="s">
        <v>192</v>
      </c>
      <c r="E84" s="21">
        <v>75125010</v>
      </c>
      <c r="F84" s="33">
        <v>0.32</v>
      </c>
      <c r="G84" s="19">
        <v>0.3</v>
      </c>
      <c r="H84" s="1">
        <v>1.0297902009516874E-3</v>
      </c>
    </row>
    <row r="85" spans="1:8" x14ac:dyDescent="0.35">
      <c r="A85" s="18">
        <v>81</v>
      </c>
      <c r="B85" s="19" t="s">
        <v>227</v>
      </c>
      <c r="C85" s="19" t="s">
        <v>228</v>
      </c>
      <c r="D85" s="19" t="s">
        <v>229</v>
      </c>
      <c r="E85" s="21">
        <v>3854341416571</v>
      </c>
      <c r="F85" s="33">
        <v>0.19</v>
      </c>
      <c r="G85" s="19">
        <v>0.8</v>
      </c>
      <c r="H85" s="1">
        <v>8.2095564884073803E-4</v>
      </c>
    </row>
    <row r="86" spans="1:8" x14ac:dyDescent="0.35">
      <c r="A86" s="18">
        <v>82</v>
      </c>
      <c r="B86" s="19" t="s">
        <v>208</v>
      </c>
      <c r="C86" s="19" t="s">
        <v>209</v>
      </c>
      <c r="D86" s="19" t="s">
        <v>210</v>
      </c>
      <c r="E86" s="21">
        <v>179768227</v>
      </c>
      <c r="F86" s="33">
        <v>0.24</v>
      </c>
      <c r="G86" s="19">
        <v>0.7</v>
      </c>
      <c r="H86" s="1">
        <v>8.5421166331551353E-4</v>
      </c>
    </row>
    <row r="87" spans="1:8" x14ac:dyDescent="0.35">
      <c r="A87" s="18">
        <v>83</v>
      </c>
      <c r="B87" s="19" t="s">
        <v>335</v>
      </c>
      <c r="C87" s="24" t="s">
        <v>337</v>
      </c>
      <c r="D87" s="24" t="s">
        <v>338</v>
      </c>
      <c r="E87" s="21">
        <v>210000000</v>
      </c>
      <c r="F87" s="33">
        <v>0.05</v>
      </c>
      <c r="G87" s="19">
        <v>1</v>
      </c>
      <c r="H87" s="1">
        <v>8.5378861915407671E-4</v>
      </c>
    </row>
    <row r="88" spans="1:8" x14ac:dyDescent="0.35">
      <c r="A88" s="18">
        <v>84</v>
      </c>
      <c r="B88" s="19" t="s">
        <v>325</v>
      </c>
      <c r="C88" s="19" t="s">
        <v>320</v>
      </c>
      <c r="D88" s="19" t="s">
        <v>321</v>
      </c>
      <c r="E88" s="21">
        <v>35371898370</v>
      </c>
      <c r="F88" s="33">
        <v>0.31</v>
      </c>
      <c r="G88" s="19">
        <v>0.7</v>
      </c>
      <c r="H88" s="1">
        <v>7.4151105717565032E-4</v>
      </c>
    </row>
    <row r="89" spans="1:8" x14ac:dyDescent="0.35">
      <c r="A89" s="18">
        <v>85</v>
      </c>
      <c r="B89" s="19" t="s">
        <v>248</v>
      </c>
      <c r="C89" s="19" t="s">
        <v>318</v>
      </c>
      <c r="D89" s="19" t="s">
        <v>319</v>
      </c>
      <c r="E89" s="21">
        <v>42217941468</v>
      </c>
      <c r="F89" s="33">
        <v>0.33</v>
      </c>
      <c r="G89" s="19">
        <v>0.6</v>
      </c>
      <c r="H89" s="1">
        <v>7.0879229280885038E-4</v>
      </c>
    </row>
    <row r="90" spans="1:8" x14ac:dyDescent="0.35">
      <c r="A90" s="18">
        <v>86</v>
      </c>
      <c r="B90" s="19" t="s">
        <v>258</v>
      </c>
      <c r="C90" s="19" t="s">
        <v>348</v>
      </c>
      <c r="D90" s="19" t="s">
        <v>349</v>
      </c>
      <c r="E90" s="21">
        <v>87430485711</v>
      </c>
      <c r="F90" s="33">
        <v>0.13</v>
      </c>
      <c r="G90" s="19">
        <v>0.9</v>
      </c>
      <c r="H90" s="1">
        <v>6.1247976279928801E-4</v>
      </c>
    </row>
    <row r="91" spans="1:8" x14ac:dyDescent="0.35">
      <c r="A91" s="18">
        <v>87</v>
      </c>
      <c r="B91" s="19" t="s">
        <v>259</v>
      </c>
      <c r="C91" s="19" t="s">
        <v>260</v>
      </c>
      <c r="D91" s="19" t="s">
        <v>261</v>
      </c>
      <c r="E91" s="21">
        <v>31486001</v>
      </c>
      <c r="F91" s="33">
        <v>0.17</v>
      </c>
      <c r="G91" s="19">
        <v>0.8</v>
      </c>
      <c r="H91" s="1">
        <v>5.3253490235934022E-4</v>
      </c>
    </row>
    <row r="92" spans="1:8" x14ac:dyDescent="0.35">
      <c r="A92" s="18">
        <v>88</v>
      </c>
      <c r="B92" s="19" t="s">
        <v>336</v>
      </c>
      <c r="C92" s="19" t="s">
        <v>339</v>
      </c>
      <c r="D92" s="19" t="s">
        <v>340</v>
      </c>
      <c r="E92" s="21">
        <v>40444445</v>
      </c>
      <c r="F92" s="33">
        <v>0.12</v>
      </c>
      <c r="G92" s="19">
        <v>1</v>
      </c>
      <c r="H92" s="1">
        <v>4.5244476583229036E-4</v>
      </c>
    </row>
    <row r="93" spans="1:8" x14ac:dyDescent="0.35">
      <c r="A93" s="18">
        <v>89</v>
      </c>
      <c r="B93" s="19" t="s">
        <v>297</v>
      </c>
      <c r="C93" s="19" t="s">
        <v>301</v>
      </c>
      <c r="D93" s="19" t="s">
        <v>302</v>
      </c>
      <c r="E93" s="21">
        <v>1458404850747</v>
      </c>
      <c r="F93" s="33">
        <v>0.19</v>
      </c>
      <c r="G93" s="19">
        <v>0.9</v>
      </c>
      <c r="H93" s="1">
        <v>4.7280833760353575E-4</v>
      </c>
    </row>
    <row r="94" spans="1:8" x14ac:dyDescent="0.35">
      <c r="A94" s="18">
        <v>90</v>
      </c>
      <c r="B94" s="19" t="s">
        <v>296</v>
      </c>
      <c r="C94" s="19" t="s">
        <v>303</v>
      </c>
      <c r="D94" s="19" t="s">
        <v>304</v>
      </c>
      <c r="E94" s="21">
        <v>17223107804</v>
      </c>
      <c r="F94" s="33">
        <v>0.05</v>
      </c>
      <c r="G94" s="19">
        <v>1</v>
      </c>
      <c r="H94" s="1">
        <v>4.267014635310004E-4</v>
      </c>
    </row>
    <row r="95" spans="1:8" x14ac:dyDescent="0.35">
      <c r="A95" s="18">
        <v>91</v>
      </c>
      <c r="B95" s="19" t="s">
        <v>199</v>
      </c>
      <c r="C95" s="19" t="s">
        <v>200</v>
      </c>
      <c r="D95" s="19" t="s">
        <v>201</v>
      </c>
      <c r="E95" s="21">
        <v>69959548</v>
      </c>
      <c r="F95" s="33">
        <v>0.31</v>
      </c>
      <c r="G95" s="19">
        <v>0.2</v>
      </c>
      <c r="H95" s="1">
        <v>4.5761416327444633E-4</v>
      </c>
    </row>
    <row r="96" spans="1:8" x14ac:dyDescent="0.35">
      <c r="A96" s="18">
        <v>92</v>
      </c>
      <c r="B96" s="19" t="s">
        <v>255</v>
      </c>
      <c r="C96" s="19" t="s">
        <v>256</v>
      </c>
      <c r="D96" s="19" t="s">
        <v>257</v>
      </c>
      <c r="E96" s="21">
        <v>119596000</v>
      </c>
      <c r="F96" s="33">
        <v>0.81</v>
      </c>
      <c r="G96" s="19">
        <v>1</v>
      </c>
      <c r="H96" s="1">
        <v>3.8508004221816862E-4</v>
      </c>
    </row>
    <row r="97" spans="1:8" x14ac:dyDescent="0.35">
      <c r="A97" s="18">
        <v>93</v>
      </c>
      <c r="B97" s="19" t="s">
        <v>298</v>
      </c>
      <c r="C97" s="19" t="s">
        <v>299</v>
      </c>
      <c r="D97" s="19" t="s">
        <v>300</v>
      </c>
      <c r="E97" s="21">
        <v>111382432</v>
      </c>
      <c r="F97" s="33">
        <v>0.1</v>
      </c>
      <c r="G97" s="19">
        <v>1</v>
      </c>
      <c r="H97" s="1">
        <v>4.2747452048607238E-4</v>
      </c>
    </row>
    <row r="98" spans="1:8" x14ac:dyDescent="0.35">
      <c r="A98" s="18">
        <v>94</v>
      </c>
      <c r="B98" s="19" t="s">
        <v>265</v>
      </c>
      <c r="C98" s="19" t="s">
        <v>314</v>
      </c>
      <c r="D98" s="19" t="s">
        <v>313</v>
      </c>
      <c r="E98" s="21">
        <v>188307958732</v>
      </c>
      <c r="F98" s="33">
        <v>0.2</v>
      </c>
      <c r="G98" s="19">
        <v>1</v>
      </c>
      <c r="H98" s="1">
        <v>3.4611370288149676E-4</v>
      </c>
    </row>
    <row r="99" spans="1:8" x14ac:dyDescent="0.35">
      <c r="A99" s="18">
        <v>95</v>
      </c>
      <c r="B99" s="27" t="s">
        <v>328</v>
      </c>
      <c r="C99" s="27" t="s">
        <v>329</v>
      </c>
      <c r="D99" s="27" t="s">
        <v>330</v>
      </c>
      <c r="E99" s="21">
        <v>92645451</v>
      </c>
      <c r="F99" s="33">
        <v>0.23</v>
      </c>
      <c r="G99" s="19">
        <v>1</v>
      </c>
      <c r="H99" s="1">
        <v>3.2100859058238092E-4</v>
      </c>
    </row>
    <row r="100" spans="1:8" x14ac:dyDescent="0.35">
      <c r="A100" s="18">
        <v>96</v>
      </c>
      <c r="B100" s="19" t="s">
        <v>326</v>
      </c>
      <c r="C100" s="19" t="s">
        <v>327</v>
      </c>
      <c r="D100" s="19" t="s">
        <v>334</v>
      </c>
      <c r="E100" s="21">
        <v>3161965</v>
      </c>
      <c r="F100" s="33">
        <v>0.06</v>
      </c>
      <c r="G100" s="19">
        <v>1</v>
      </c>
      <c r="H100" s="1">
        <v>2.5817870876138386E-4</v>
      </c>
    </row>
    <row r="101" spans="1:8" x14ac:dyDescent="0.35">
      <c r="A101" s="18">
        <v>97</v>
      </c>
      <c r="B101" s="19" t="s">
        <v>262</v>
      </c>
      <c r="C101" s="19" t="s">
        <v>263</v>
      </c>
      <c r="D101" s="19" t="s">
        <v>264</v>
      </c>
      <c r="E101" s="21">
        <v>20843976400</v>
      </c>
      <c r="F101" s="33">
        <v>0.11</v>
      </c>
      <c r="G101" s="19">
        <v>0.8</v>
      </c>
      <c r="H101" s="1">
        <v>2.8531674167174933E-4</v>
      </c>
    </row>
    <row r="102" spans="1:8" x14ac:dyDescent="0.35">
      <c r="A102" s="18">
        <v>98</v>
      </c>
      <c r="B102" s="19" t="s">
        <v>322</v>
      </c>
      <c r="C102" s="19" t="s">
        <v>323</v>
      </c>
      <c r="D102" s="19" t="s">
        <v>324</v>
      </c>
      <c r="E102" s="21">
        <v>1807401</v>
      </c>
      <c r="F102" s="33">
        <v>0.05</v>
      </c>
      <c r="G102" s="19">
        <v>0.8</v>
      </c>
      <c r="H102" s="1">
        <v>2.6956588858118653E-4</v>
      </c>
    </row>
    <row r="103" spans="1:8" x14ac:dyDescent="0.35">
      <c r="A103" s="18">
        <v>99</v>
      </c>
      <c r="B103" s="19" t="s">
        <v>239</v>
      </c>
      <c r="C103" s="19" t="s">
        <v>240</v>
      </c>
      <c r="D103" s="19" t="s">
        <v>241</v>
      </c>
      <c r="E103" s="21">
        <v>132843907</v>
      </c>
      <c r="F103" s="33">
        <v>0.21</v>
      </c>
      <c r="G103" s="19">
        <v>0.6</v>
      </c>
      <c r="H103" s="1">
        <v>2.1508095727658665E-4</v>
      </c>
    </row>
    <row r="104" spans="1:8" x14ac:dyDescent="0.35">
      <c r="B104" s="27"/>
      <c r="C104" s="28"/>
      <c r="D104" s="29"/>
      <c r="E104" s="34"/>
      <c r="F104" s="27"/>
      <c r="G104" s="27"/>
      <c r="H104" s="35"/>
    </row>
    <row r="105" spans="1:8" s="26" customFormat="1" x14ac:dyDescent="0.35">
      <c r="A105" s="5"/>
      <c r="B105" s="27"/>
      <c r="C105" s="27"/>
      <c r="D105" s="28"/>
      <c r="E105" s="27"/>
      <c r="F105" s="27"/>
      <c r="G105" s="27"/>
      <c r="H105" s="27"/>
    </row>
    <row r="106" spans="1:8" s="26" customFormat="1" x14ac:dyDescent="0.35">
      <c r="A106" s="5"/>
      <c r="B106" s="5" t="s">
        <v>266</v>
      </c>
      <c r="E106" s="27"/>
      <c r="F106" s="27"/>
      <c r="G106" s="27"/>
      <c r="H106" s="27"/>
    </row>
    <row r="107" spans="1:8" s="26" customFormat="1" ht="37.5" x14ac:dyDescent="0.35">
      <c r="A107" s="5"/>
      <c r="B107" s="28" t="s">
        <v>196</v>
      </c>
      <c r="C107" s="28" t="s">
        <v>197</v>
      </c>
      <c r="D107" s="28" t="s">
        <v>198</v>
      </c>
      <c r="E107" s="27"/>
      <c r="F107" s="27"/>
      <c r="G107" s="27"/>
      <c r="H107" s="27"/>
    </row>
    <row r="108" spans="1:8" s="26" customFormat="1" x14ac:dyDescent="0.35">
      <c r="A108" s="5"/>
      <c r="B108" s="27"/>
      <c r="C108" s="28"/>
      <c r="D108" s="29"/>
      <c r="E108" s="27"/>
      <c r="F108" s="27"/>
      <c r="G108" s="27"/>
      <c r="H108" s="27"/>
    </row>
    <row r="109" spans="1:8" x14ac:dyDescent="0.35">
      <c r="B109" s="27"/>
      <c r="C109" s="28"/>
      <c r="D109" s="29"/>
      <c r="E109" s="27"/>
      <c r="F109" s="27"/>
      <c r="G109" s="27"/>
      <c r="H109" s="27"/>
    </row>
    <row r="110" spans="1:8" x14ac:dyDescent="0.35">
      <c r="B110" s="27"/>
      <c r="C110" s="28"/>
      <c r="D110" s="28"/>
      <c r="E110" s="27"/>
      <c r="F110" s="27"/>
      <c r="G110" s="27"/>
      <c r="H110" s="27"/>
    </row>
    <row r="111" spans="1:8" x14ac:dyDescent="0.35">
      <c r="B111" s="27"/>
      <c r="C111" s="28"/>
      <c r="D111" s="28"/>
      <c r="E111" s="27"/>
      <c r="F111" s="27"/>
      <c r="G111" s="27"/>
      <c r="H111" s="27"/>
    </row>
    <row r="112" spans="1:8" x14ac:dyDescent="0.35">
      <c r="B112" s="27"/>
      <c r="C112" s="28"/>
      <c r="D112" s="28"/>
      <c r="H112" s="27"/>
    </row>
    <row r="113" spans="8:8" x14ac:dyDescent="0.35">
      <c r="H113" s="27"/>
    </row>
    <row r="114" spans="8:8" x14ac:dyDescent="0.35">
      <c r="H114" s="27"/>
    </row>
    <row r="115" spans="8:8" x14ac:dyDescent="0.35">
      <c r="H115" s="27"/>
    </row>
    <row r="116" spans="8:8" x14ac:dyDescent="0.35">
      <c r="H116" s="27"/>
    </row>
    <row r="117" spans="8:8" x14ac:dyDescent="0.35">
      <c r="H117" s="27"/>
    </row>
    <row r="118" spans="8:8" x14ac:dyDescent="0.35">
      <c r="H118" s="27"/>
    </row>
    <row r="119" spans="8:8" x14ac:dyDescent="0.35">
      <c r="H119" s="27"/>
    </row>
    <row r="120" spans="8:8" x14ac:dyDescent="0.35">
      <c r="H120" s="27"/>
    </row>
    <row r="121" spans="8:8" x14ac:dyDescent="0.35">
      <c r="H121" s="27"/>
    </row>
    <row r="122" spans="8:8" x14ac:dyDescent="0.35">
      <c r="H122" s="27"/>
    </row>
    <row r="123" spans="8:8" x14ac:dyDescent="0.35">
      <c r="H123" s="27"/>
    </row>
    <row r="124" spans="8:8" x14ac:dyDescent="0.35">
      <c r="H124" s="27"/>
    </row>
    <row r="125" spans="8:8" x14ac:dyDescent="0.35">
      <c r="H125" s="27"/>
    </row>
    <row r="126" spans="8:8" x14ac:dyDescent="0.35">
      <c r="H126" s="27"/>
    </row>
    <row r="127" spans="8:8" x14ac:dyDescent="0.35">
      <c r="H127" s="27"/>
    </row>
    <row r="128" spans="8:8" x14ac:dyDescent="0.35">
      <c r="H128" s="27"/>
    </row>
    <row r="129" spans="8:8" x14ac:dyDescent="0.35">
      <c r="H129" s="27"/>
    </row>
    <row r="130" spans="8:8" x14ac:dyDescent="0.35">
      <c r="H130" s="27"/>
    </row>
    <row r="131" spans="8:8" x14ac:dyDescent="0.35">
      <c r="H131" s="27"/>
    </row>
  </sheetData>
  <pageMargins left="0.19685039370078741" right="0.19685039370078741" top="0.31496062992125984" bottom="0.23622047244094491" header="0.31496062992125984" footer="0.23622047244094491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CF32-90E2-499E-8EDF-A843697A0337}">
  <sheetPr codeName="Лист2"/>
  <dimension ref="A1:I56"/>
  <sheetViews>
    <sheetView showGridLines="0" zoomScaleNormal="100" workbookViewId="0">
      <selection activeCell="D14" sqref="D14"/>
    </sheetView>
  </sheetViews>
  <sheetFormatPr defaultColWidth="9.453125" defaultRowHeight="12.5" x14ac:dyDescent="0.35"/>
  <cols>
    <col min="1" max="1" width="4.453125" style="5" customWidth="1"/>
    <col min="2" max="2" width="6.54296875" style="5" bestFit="1" customWidth="1"/>
    <col min="3" max="3" width="40.453125" style="26" customWidth="1"/>
    <col min="4" max="4" width="44.54296875" style="26" customWidth="1"/>
    <col min="5" max="5" width="19.453125" style="5" customWidth="1"/>
    <col min="6" max="6" width="10.54296875" style="5" customWidth="1"/>
    <col min="7" max="7" width="12.54296875" style="5" customWidth="1"/>
    <col min="8" max="8" width="11.453125" style="5" bestFit="1" customWidth="1"/>
    <col min="9" max="16384" width="9.453125" style="5"/>
  </cols>
  <sheetData>
    <row r="1" spans="1:9" ht="13" x14ac:dyDescent="0.35">
      <c r="C1" s="6" t="s">
        <v>0</v>
      </c>
      <c r="D1" s="7" t="s">
        <v>1</v>
      </c>
    </row>
    <row r="2" spans="1:9" ht="13" thickBot="1" x14ac:dyDescent="0.4">
      <c r="C2" s="9">
        <v>45349</v>
      </c>
      <c r="D2" s="10"/>
    </row>
    <row r="3" spans="1:9" ht="13" x14ac:dyDescent="0.35">
      <c r="A3" s="11"/>
      <c r="B3" s="12"/>
      <c r="C3" s="13"/>
      <c r="D3" s="13"/>
      <c r="E3" s="12"/>
      <c r="F3" s="12"/>
      <c r="G3" s="12"/>
      <c r="H3" s="12"/>
    </row>
    <row r="4" spans="1:9" s="26" customFormat="1" ht="26" x14ac:dyDescent="0.35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4" t="s">
        <v>7</v>
      </c>
      <c r="G4" s="14" t="s">
        <v>8</v>
      </c>
      <c r="H4" s="14" t="s">
        <v>347</v>
      </c>
    </row>
    <row r="5" spans="1:9" s="26" customFormat="1" x14ac:dyDescent="0.35">
      <c r="A5" s="18">
        <v>1</v>
      </c>
      <c r="B5" s="19" t="s">
        <v>12</v>
      </c>
      <c r="C5" s="19" t="s">
        <v>13</v>
      </c>
      <c r="D5" s="19" t="s">
        <v>14</v>
      </c>
      <c r="E5" s="36">
        <v>692865762</v>
      </c>
      <c r="F5" s="37">
        <v>0.55000000000000004</v>
      </c>
      <c r="G5" s="38">
        <v>0.30279</v>
      </c>
      <c r="H5" s="1">
        <v>0.14500329278986912</v>
      </c>
    </row>
    <row r="6" spans="1:9" s="26" customFormat="1" x14ac:dyDescent="0.35">
      <c r="A6" s="18">
        <v>2</v>
      </c>
      <c r="B6" s="19" t="s">
        <v>15</v>
      </c>
      <c r="C6" s="19" t="s">
        <v>16</v>
      </c>
      <c r="D6" s="19" t="s">
        <v>17</v>
      </c>
      <c r="E6" s="36">
        <v>21586948000</v>
      </c>
      <c r="F6" s="37">
        <v>0.48</v>
      </c>
      <c r="G6" s="38">
        <v>0.2454392</v>
      </c>
      <c r="H6" s="1">
        <v>0.12943134570550396</v>
      </c>
    </row>
    <row r="7" spans="1:9" s="26" customFormat="1" x14ac:dyDescent="0.35">
      <c r="A7" s="18">
        <v>3</v>
      </c>
      <c r="B7" s="19" t="s">
        <v>72</v>
      </c>
      <c r="C7" s="19" t="s">
        <v>73</v>
      </c>
      <c r="D7" s="19" t="s">
        <v>74</v>
      </c>
      <c r="E7" s="36">
        <v>1000000000</v>
      </c>
      <c r="F7" s="37">
        <v>1</v>
      </c>
      <c r="G7" s="38">
        <v>0.49087839999999999</v>
      </c>
      <c r="H7" s="1">
        <v>2.5014371484882576E-2</v>
      </c>
    </row>
    <row r="8" spans="1:9" s="26" customFormat="1" x14ac:dyDescent="0.35">
      <c r="A8" s="18">
        <v>4</v>
      </c>
      <c r="B8" s="19" t="s">
        <v>9</v>
      </c>
      <c r="C8" s="19" t="s">
        <v>10</v>
      </c>
      <c r="D8" s="19" t="s">
        <v>11</v>
      </c>
      <c r="E8" s="36">
        <v>23673512900</v>
      </c>
      <c r="F8" s="37">
        <v>0.5</v>
      </c>
      <c r="G8" s="38">
        <v>0.33519759999999998</v>
      </c>
      <c r="H8" s="1">
        <v>0.11291230822491941</v>
      </c>
    </row>
    <row r="9" spans="1:9" s="26" customFormat="1" x14ac:dyDescent="0.35">
      <c r="A9" s="18">
        <v>5</v>
      </c>
      <c r="B9" s="19" t="s">
        <v>18</v>
      </c>
      <c r="C9" s="19" t="s">
        <v>19</v>
      </c>
      <c r="D9" s="19" t="s">
        <v>20</v>
      </c>
      <c r="E9" s="36">
        <v>152863397</v>
      </c>
      <c r="F9" s="37">
        <v>0.37</v>
      </c>
      <c r="G9" s="38">
        <v>0.41899700000000001</v>
      </c>
      <c r="H9" s="1">
        <v>6.1221557374596197E-2</v>
      </c>
    </row>
    <row r="10" spans="1:9" s="26" customFormat="1" x14ac:dyDescent="0.35">
      <c r="A10" s="18">
        <v>6</v>
      </c>
      <c r="B10" s="19" t="s">
        <v>36</v>
      </c>
      <c r="C10" s="19" t="s">
        <v>37</v>
      </c>
      <c r="D10" s="19" t="s">
        <v>38</v>
      </c>
      <c r="E10" s="36">
        <v>2178690700</v>
      </c>
      <c r="F10" s="37">
        <v>0.32</v>
      </c>
      <c r="G10" s="38">
        <v>0.67039519999999997</v>
      </c>
      <c r="H10" s="1">
        <v>5.772177489288368E-2</v>
      </c>
    </row>
    <row r="11" spans="1:9" x14ac:dyDescent="0.35">
      <c r="A11" s="18">
        <v>7</v>
      </c>
      <c r="B11" s="19" t="s">
        <v>96</v>
      </c>
      <c r="C11" s="19" t="s">
        <v>97</v>
      </c>
      <c r="D11" s="19" t="s">
        <v>98</v>
      </c>
      <c r="E11" s="36">
        <v>147508500</v>
      </c>
      <c r="F11" s="37">
        <v>1</v>
      </c>
      <c r="G11" s="38">
        <v>0.5865958</v>
      </c>
      <c r="H11" s="1">
        <v>1.0668966975423317E-2</v>
      </c>
      <c r="I11" s="26"/>
    </row>
    <row r="12" spans="1:9" s="26" customFormat="1" x14ac:dyDescent="0.35">
      <c r="A12" s="18">
        <v>8</v>
      </c>
      <c r="B12" s="19" t="s">
        <v>21</v>
      </c>
      <c r="C12" s="19" t="s">
        <v>22</v>
      </c>
      <c r="D12" s="19" t="s">
        <v>23</v>
      </c>
      <c r="E12" s="36">
        <v>3036306000</v>
      </c>
      <c r="F12" s="37">
        <v>0.21</v>
      </c>
      <c r="G12" s="38">
        <v>0.2</v>
      </c>
      <c r="H12" s="1">
        <v>3.0451635631673662E-2</v>
      </c>
    </row>
    <row r="13" spans="1:9" s="26" customFormat="1" x14ac:dyDescent="0.35">
      <c r="A13" s="18">
        <v>9</v>
      </c>
      <c r="B13" s="19" t="s">
        <v>45</v>
      </c>
      <c r="C13" s="19" t="s">
        <v>46</v>
      </c>
      <c r="D13" s="19" t="s">
        <v>47</v>
      </c>
      <c r="E13" s="36">
        <v>35725994705</v>
      </c>
      <c r="F13" s="37">
        <v>0.25</v>
      </c>
      <c r="G13" s="38">
        <v>0.68107289999999998</v>
      </c>
      <c r="H13" s="1">
        <v>3.0981571279635609E-2</v>
      </c>
    </row>
    <row r="14" spans="1:9" s="26" customFormat="1" x14ac:dyDescent="0.35">
      <c r="A14" s="18">
        <v>10</v>
      </c>
      <c r="B14" s="19" t="s">
        <v>54</v>
      </c>
      <c r="C14" s="19" t="s">
        <v>55</v>
      </c>
      <c r="D14" s="19" t="s">
        <v>56</v>
      </c>
      <c r="E14" s="36">
        <v>7701998235</v>
      </c>
      <c r="F14" s="37">
        <v>0.73</v>
      </c>
      <c r="G14" s="38">
        <v>0.48648069999999999</v>
      </c>
      <c r="H14" s="1">
        <v>2.9540574969959717E-2</v>
      </c>
    </row>
    <row r="15" spans="1:9" s="26" customFormat="1" x14ac:dyDescent="0.35">
      <c r="A15" s="18">
        <v>11</v>
      </c>
      <c r="B15" s="19" t="s">
        <v>27</v>
      </c>
      <c r="C15" s="19" t="s">
        <v>28</v>
      </c>
      <c r="D15" s="19" t="s">
        <v>29</v>
      </c>
      <c r="E15" s="36">
        <v>10598177817</v>
      </c>
      <c r="F15" s="37">
        <v>0.11</v>
      </c>
      <c r="G15" s="38">
        <v>0.2</v>
      </c>
      <c r="H15" s="1">
        <v>2.3582438919399359E-2</v>
      </c>
    </row>
    <row r="16" spans="1:9" s="26" customFormat="1" x14ac:dyDescent="0.35">
      <c r="A16" s="18">
        <v>12</v>
      </c>
      <c r="B16" s="19" t="s">
        <v>42</v>
      </c>
      <c r="C16" s="19" t="s">
        <v>43</v>
      </c>
      <c r="D16" s="19" t="s">
        <v>44</v>
      </c>
      <c r="E16" s="36">
        <v>136069400</v>
      </c>
      <c r="F16" s="37">
        <v>0.22</v>
      </c>
      <c r="G16" s="38">
        <v>0.4</v>
      </c>
      <c r="H16" s="1">
        <v>2.3183005536707803E-2</v>
      </c>
    </row>
    <row r="17" spans="1:9" s="26" customFormat="1" x14ac:dyDescent="0.35">
      <c r="A17" s="18">
        <v>13</v>
      </c>
      <c r="B17" s="19" t="s">
        <v>66</v>
      </c>
      <c r="C17" s="19" t="s">
        <v>67</v>
      </c>
      <c r="D17" s="19" t="s">
        <v>68</v>
      </c>
      <c r="E17" s="36">
        <v>15193014862</v>
      </c>
      <c r="F17" s="37">
        <v>0.18</v>
      </c>
      <c r="G17" s="38">
        <v>1</v>
      </c>
      <c r="H17" s="1">
        <v>1.6825358618901966E-2</v>
      </c>
    </row>
    <row r="18" spans="1:9" s="26" customFormat="1" x14ac:dyDescent="0.35">
      <c r="A18" s="18">
        <v>14</v>
      </c>
      <c r="B18" s="19" t="s">
        <v>63</v>
      </c>
      <c r="C18" s="19" t="s">
        <v>64</v>
      </c>
      <c r="D18" s="19" t="s">
        <v>65</v>
      </c>
      <c r="E18" s="36">
        <v>837718660</v>
      </c>
      <c r="F18" s="37">
        <v>0.23</v>
      </c>
      <c r="G18" s="38">
        <v>0.4</v>
      </c>
      <c r="H18" s="1">
        <v>2.1710816768062823E-2</v>
      </c>
    </row>
    <row r="19" spans="1:9" s="26" customFormat="1" x14ac:dyDescent="0.35">
      <c r="A19" s="18">
        <v>15</v>
      </c>
      <c r="B19" s="19" t="s">
        <v>30</v>
      </c>
      <c r="C19" s="19" t="s">
        <v>31</v>
      </c>
      <c r="D19" s="19" t="s">
        <v>32</v>
      </c>
      <c r="E19" s="36">
        <v>101911355</v>
      </c>
      <c r="F19" s="37">
        <v>0.37</v>
      </c>
      <c r="G19" s="38">
        <v>0.4</v>
      </c>
      <c r="H19" s="1">
        <v>1.9561136334097846E-2</v>
      </c>
    </row>
    <row r="20" spans="1:9" s="26" customFormat="1" x14ac:dyDescent="0.35">
      <c r="A20" s="18">
        <v>16</v>
      </c>
      <c r="B20" s="19" t="s">
        <v>84</v>
      </c>
      <c r="C20" s="19" t="s">
        <v>85</v>
      </c>
      <c r="D20" s="19" t="s">
        <v>86</v>
      </c>
      <c r="E20" s="36">
        <v>660497344</v>
      </c>
      <c r="F20" s="37">
        <v>0.21</v>
      </c>
      <c r="G20" s="38">
        <v>1</v>
      </c>
      <c r="H20" s="1">
        <v>2.0447964172020737E-2</v>
      </c>
    </row>
    <row r="21" spans="1:9" x14ac:dyDescent="0.35">
      <c r="A21" s="18">
        <v>17</v>
      </c>
      <c r="B21" s="19" t="s">
        <v>78</v>
      </c>
      <c r="C21" s="19" t="s">
        <v>79</v>
      </c>
      <c r="D21" s="19" t="s">
        <v>80</v>
      </c>
      <c r="E21" s="36">
        <v>104400000000</v>
      </c>
      <c r="F21" s="37">
        <v>0.35</v>
      </c>
      <c r="G21" s="38">
        <v>0.6</v>
      </c>
      <c r="H21" s="1">
        <v>1.5765668136172407E-2</v>
      </c>
      <c r="I21" s="26"/>
    </row>
    <row r="22" spans="1:9" x14ac:dyDescent="0.35">
      <c r="A22" s="18">
        <v>18</v>
      </c>
      <c r="B22" s="19" t="s">
        <v>60</v>
      </c>
      <c r="C22" s="19" t="s">
        <v>61</v>
      </c>
      <c r="D22" s="19" t="s">
        <v>62</v>
      </c>
      <c r="E22" s="36">
        <v>5993227240</v>
      </c>
      <c r="F22" s="37">
        <v>0.21</v>
      </c>
      <c r="G22" s="38">
        <v>0.4</v>
      </c>
      <c r="H22" s="1">
        <v>1.746033097869883E-2</v>
      </c>
      <c r="I22" s="26"/>
    </row>
    <row r="23" spans="1:9" x14ac:dyDescent="0.35">
      <c r="A23" s="18">
        <v>19</v>
      </c>
      <c r="B23" s="19" t="s">
        <v>24</v>
      </c>
      <c r="C23" s="19" t="s">
        <v>25</v>
      </c>
      <c r="D23" s="19" t="s">
        <v>26</v>
      </c>
      <c r="E23" s="36">
        <v>326342270</v>
      </c>
      <c r="F23" s="37">
        <v>0.98</v>
      </c>
      <c r="G23" s="38">
        <v>0.1</v>
      </c>
      <c r="H23" s="1">
        <v>1.8559669676278763E-2</v>
      </c>
      <c r="I23" s="26"/>
    </row>
    <row r="24" spans="1:9" x14ac:dyDescent="0.35">
      <c r="A24" s="18">
        <v>20</v>
      </c>
      <c r="B24" s="19" t="s">
        <v>93</v>
      </c>
      <c r="C24" s="19" t="s">
        <v>94</v>
      </c>
      <c r="D24" s="19" t="s">
        <v>95</v>
      </c>
      <c r="E24" s="36">
        <v>11174330000</v>
      </c>
      <c r="F24" s="37">
        <v>0.2</v>
      </c>
      <c r="G24" s="38">
        <v>0.6</v>
      </c>
      <c r="H24" s="1">
        <v>1.2767126566584625E-2</v>
      </c>
      <c r="I24" s="26"/>
    </row>
    <row r="25" spans="1:9" x14ac:dyDescent="0.35">
      <c r="A25" s="18">
        <v>21</v>
      </c>
      <c r="B25" s="19" t="s">
        <v>51</v>
      </c>
      <c r="C25" s="19" t="s">
        <v>52</v>
      </c>
      <c r="D25" s="19" t="s">
        <v>53</v>
      </c>
      <c r="E25" s="36">
        <v>7364965630</v>
      </c>
      <c r="F25" s="37">
        <v>0.34</v>
      </c>
      <c r="G25" s="38">
        <v>0.4</v>
      </c>
      <c r="H25" s="1">
        <v>1.2671183758346085E-2</v>
      </c>
      <c r="I25" s="26"/>
    </row>
    <row r="26" spans="1:9" x14ac:dyDescent="0.35">
      <c r="A26" s="18">
        <v>22</v>
      </c>
      <c r="B26" s="19" t="s">
        <v>48</v>
      </c>
      <c r="C26" s="19" t="s">
        <v>49</v>
      </c>
      <c r="D26" s="19" t="s">
        <v>50</v>
      </c>
      <c r="E26" s="36">
        <v>1998381575</v>
      </c>
      <c r="F26" s="37">
        <v>0.41</v>
      </c>
      <c r="G26" s="38">
        <v>0.3</v>
      </c>
      <c r="H26" s="1">
        <v>1.2304396589116161E-2</v>
      </c>
      <c r="I26" s="26"/>
    </row>
    <row r="27" spans="1:9" x14ac:dyDescent="0.35">
      <c r="A27" s="18">
        <v>23</v>
      </c>
      <c r="B27" s="19" t="s">
        <v>69</v>
      </c>
      <c r="C27" s="19" t="s">
        <v>70</v>
      </c>
      <c r="D27" s="19" t="s">
        <v>71</v>
      </c>
      <c r="E27" s="36">
        <v>2276401458</v>
      </c>
      <c r="F27" s="37">
        <v>0.64</v>
      </c>
      <c r="G27" s="38">
        <v>0.2</v>
      </c>
      <c r="H27" s="1">
        <v>1.0057035909914292E-2</v>
      </c>
      <c r="I27" s="26"/>
    </row>
    <row r="28" spans="1:9" x14ac:dyDescent="0.35">
      <c r="A28" s="18">
        <v>24</v>
      </c>
      <c r="B28" s="19" t="s">
        <v>105</v>
      </c>
      <c r="C28" s="19" t="s">
        <v>106</v>
      </c>
      <c r="D28" s="19" t="s">
        <v>107</v>
      </c>
      <c r="E28" s="36">
        <v>3282997929</v>
      </c>
      <c r="F28" s="37">
        <v>0.28999999999999998</v>
      </c>
      <c r="G28" s="38">
        <v>0.7</v>
      </c>
      <c r="H28" s="1">
        <v>1.0273516168748036E-2</v>
      </c>
      <c r="I28" s="26"/>
    </row>
    <row r="29" spans="1:9" x14ac:dyDescent="0.35">
      <c r="A29" s="18">
        <v>25</v>
      </c>
      <c r="B29" s="19" t="s">
        <v>87</v>
      </c>
      <c r="C29" s="19" t="s">
        <v>88</v>
      </c>
      <c r="D29" s="19" t="s">
        <v>89</v>
      </c>
      <c r="E29" s="36">
        <v>26849669465190</v>
      </c>
      <c r="F29" s="37">
        <v>0.17</v>
      </c>
      <c r="G29" s="38">
        <v>0.5</v>
      </c>
      <c r="H29" s="1">
        <v>9.497766811021208E-3</v>
      </c>
      <c r="I29" s="26"/>
    </row>
    <row r="30" spans="1:9" x14ac:dyDescent="0.35">
      <c r="A30" s="18">
        <v>26</v>
      </c>
      <c r="B30" s="19" t="s">
        <v>127</v>
      </c>
      <c r="C30" s="19" t="s">
        <v>128</v>
      </c>
      <c r="D30" s="19" t="s">
        <v>129</v>
      </c>
      <c r="E30" s="36">
        <v>136666665</v>
      </c>
      <c r="F30" s="37">
        <v>0.25</v>
      </c>
      <c r="G30" s="38">
        <v>1</v>
      </c>
      <c r="H30" s="1">
        <v>8.2570526094842504E-3</v>
      </c>
      <c r="I30" s="26"/>
    </row>
    <row r="31" spans="1:9" x14ac:dyDescent="0.35">
      <c r="A31" s="18">
        <v>27</v>
      </c>
      <c r="B31" s="19" t="s">
        <v>81</v>
      </c>
      <c r="C31" s="19" t="s">
        <v>82</v>
      </c>
      <c r="D31" s="19" t="s">
        <v>83</v>
      </c>
      <c r="E31" s="36">
        <v>216413733</v>
      </c>
      <c r="F31" s="37">
        <v>0.4</v>
      </c>
      <c r="G31" s="38">
        <v>0.2</v>
      </c>
      <c r="H31" s="1">
        <v>9.5049633410985417E-3</v>
      </c>
      <c r="I31" s="26"/>
    </row>
    <row r="32" spans="1:9" x14ac:dyDescent="0.35">
      <c r="A32" s="18">
        <v>28</v>
      </c>
      <c r="B32" s="19" t="s">
        <v>57</v>
      </c>
      <c r="C32" s="19" t="s">
        <v>58</v>
      </c>
      <c r="D32" s="19" t="s">
        <v>59</v>
      </c>
      <c r="E32" s="36">
        <v>271572872</v>
      </c>
      <c r="F32" s="37">
        <v>0.41</v>
      </c>
      <c r="G32" s="38">
        <v>0.2</v>
      </c>
      <c r="H32" s="1">
        <v>9.389784834249168E-3</v>
      </c>
      <c r="I32" s="26"/>
    </row>
    <row r="33" spans="1:9" x14ac:dyDescent="0.35">
      <c r="A33" s="18">
        <v>29</v>
      </c>
      <c r="B33" s="19" t="s">
        <v>39</v>
      </c>
      <c r="C33" s="19" t="s">
        <v>40</v>
      </c>
      <c r="D33" s="19" t="s">
        <v>41</v>
      </c>
      <c r="E33" s="36">
        <v>129500000</v>
      </c>
      <c r="F33" s="37">
        <v>0.26</v>
      </c>
      <c r="G33" s="38">
        <v>0.2</v>
      </c>
      <c r="H33" s="1">
        <v>8.1079322576487426E-3</v>
      </c>
      <c r="I33" s="26"/>
    </row>
    <row r="34" spans="1:9" x14ac:dyDescent="0.35">
      <c r="A34" s="18">
        <v>30</v>
      </c>
      <c r="B34" s="19" t="s">
        <v>118</v>
      </c>
      <c r="C34" s="19" t="s">
        <v>119</v>
      </c>
      <c r="D34" s="19" t="s">
        <v>120</v>
      </c>
      <c r="E34" s="36">
        <v>33429709866</v>
      </c>
      <c r="F34" s="37">
        <v>0.22</v>
      </c>
      <c r="G34" s="38">
        <v>0.7</v>
      </c>
      <c r="H34" s="1">
        <v>7.2874004739881693E-3</v>
      </c>
      <c r="I34" s="26"/>
    </row>
    <row r="35" spans="1:9" x14ac:dyDescent="0.35">
      <c r="A35" s="18">
        <v>31</v>
      </c>
      <c r="B35" s="19" t="s">
        <v>33</v>
      </c>
      <c r="C35" s="19" t="s">
        <v>34</v>
      </c>
      <c r="D35" s="19" t="s">
        <v>35</v>
      </c>
      <c r="E35" s="36">
        <v>199305492</v>
      </c>
      <c r="F35" s="37">
        <v>0.57999999999999996</v>
      </c>
      <c r="G35" s="38">
        <v>0.1</v>
      </c>
      <c r="H35" s="1">
        <v>6.3598586484328616E-3</v>
      </c>
      <c r="I35" s="26"/>
    </row>
    <row r="36" spans="1:9" x14ac:dyDescent="0.35">
      <c r="A36" s="18">
        <v>32</v>
      </c>
      <c r="B36" s="19" t="s">
        <v>158</v>
      </c>
      <c r="C36" s="19" t="s">
        <v>159</v>
      </c>
      <c r="D36" s="19" t="s">
        <v>160</v>
      </c>
      <c r="E36" s="36">
        <v>2374993901</v>
      </c>
      <c r="F36" s="37">
        <v>0.16</v>
      </c>
      <c r="G36" s="38">
        <v>0.7</v>
      </c>
      <c r="H36" s="1">
        <v>6.4566504559954649E-3</v>
      </c>
      <c r="I36" s="26"/>
    </row>
    <row r="37" spans="1:9" x14ac:dyDescent="0.35">
      <c r="A37" s="18">
        <v>33</v>
      </c>
      <c r="B37" s="19" t="s">
        <v>102</v>
      </c>
      <c r="C37" s="19" t="s">
        <v>103</v>
      </c>
      <c r="D37" s="19" t="s">
        <v>104</v>
      </c>
      <c r="E37" s="21">
        <v>155487500</v>
      </c>
      <c r="F37" s="37">
        <v>0.37</v>
      </c>
      <c r="G37" s="38">
        <v>0.4</v>
      </c>
      <c r="H37" s="1">
        <v>6.6399761899020287E-3</v>
      </c>
      <c r="I37" s="26"/>
    </row>
    <row r="38" spans="1:9" x14ac:dyDescent="0.35">
      <c r="A38" s="18">
        <v>34</v>
      </c>
      <c r="B38" s="19" t="s">
        <v>146</v>
      </c>
      <c r="C38" s="19" t="s">
        <v>147</v>
      </c>
      <c r="D38" s="19" t="s">
        <v>148</v>
      </c>
      <c r="E38" s="36">
        <v>416270745</v>
      </c>
      <c r="F38" s="37">
        <v>0.43</v>
      </c>
      <c r="G38" s="38">
        <v>0.6</v>
      </c>
      <c r="H38" s="1">
        <v>5.3374989960571495E-3</v>
      </c>
      <c r="I38" s="26"/>
    </row>
    <row r="39" spans="1:9" x14ac:dyDescent="0.35">
      <c r="A39" s="18">
        <v>35</v>
      </c>
      <c r="B39" s="19" t="s">
        <v>112</v>
      </c>
      <c r="C39" s="19" t="s">
        <v>113</v>
      </c>
      <c r="D39" s="19" t="s">
        <v>114</v>
      </c>
      <c r="E39" s="36">
        <v>9650000000</v>
      </c>
      <c r="F39" s="37">
        <v>0.32</v>
      </c>
      <c r="G39" s="38">
        <v>0.6</v>
      </c>
      <c r="H39" s="1">
        <v>5.8386988714080098E-3</v>
      </c>
      <c r="I39" s="26"/>
    </row>
    <row r="40" spans="1:9" x14ac:dyDescent="0.35">
      <c r="A40" s="18">
        <v>36</v>
      </c>
      <c r="B40" s="19" t="s">
        <v>130</v>
      </c>
      <c r="C40" s="19" t="s">
        <v>131</v>
      </c>
      <c r="D40" s="19" t="s">
        <v>132</v>
      </c>
      <c r="E40" s="36">
        <v>3975771215</v>
      </c>
      <c r="F40" s="37">
        <v>0.25</v>
      </c>
      <c r="G40" s="38">
        <v>0.8</v>
      </c>
      <c r="H40" s="1">
        <v>5.3401374221021328E-3</v>
      </c>
      <c r="I40" s="26"/>
    </row>
    <row r="41" spans="1:9" x14ac:dyDescent="0.35">
      <c r="A41" s="18">
        <v>37</v>
      </c>
      <c r="B41" s="19" t="s">
        <v>145</v>
      </c>
      <c r="C41" s="19" t="s">
        <v>311</v>
      </c>
      <c r="D41" s="19" t="s">
        <v>312</v>
      </c>
      <c r="E41" s="36">
        <v>2113460101477</v>
      </c>
      <c r="F41" s="37">
        <v>0.18</v>
      </c>
      <c r="G41" s="38">
        <v>0.6</v>
      </c>
      <c r="H41" s="1">
        <v>4.8621144483687092E-3</v>
      </c>
      <c r="I41" s="26"/>
    </row>
    <row r="42" spans="1:9" x14ac:dyDescent="0.35">
      <c r="A42" s="18">
        <v>38</v>
      </c>
      <c r="B42" s="19" t="s">
        <v>109</v>
      </c>
      <c r="C42" s="19" t="s">
        <v>110</v>
      </c>
      <c r="D42" s="19" t="s">
        <v>111</v>
      </c>
      <c r="E42" s="36">
        <v>638848896</v>
      </c>
      <c r="F42" s="37">
        <v>0.14000000000000001</v>
      </c>
      <c r="G42" s="38">
        <v>0.6</v>
      </c>
      <c r="H42" s="1">
        <v>4.1728904648725895E-3</v>
      </c>
      <c r="I42" s="26"/>
    </row>
    <row r="43" spans="1:9" x14ac:dyDescent="0.35">
      <c r="A43" s="18">
        <v>39</v>
      </c>
      <c r="B43" s="19" t="s">
        <v>179</v>
      </c>
      <c r="C43" s="19" t="s">
        <v>180</v>
      </c>
      <c r="D43" s="19" t="s">
        <v>181</v>
      </c>
      <c r="E43" s="36">
        <v>138756915</v>
      </c>
      <c r="F43" s="37">
        <v>0.6</v>
      </c>
      <c r="G43" s="38">
        <v>0.8</v>
      </c>
      <c r="H43" s="1">
        <v>4.2799617969950269E-3</v>
      </c>
      <c r="I43" s="26"/>
    </row>
    <row r="44" spans="1:9" x14ac:dyDescent="0.35">
      <c r="A44" s="18">
        <v>40</v>
      </c>
      <c r="B44" s="19" t="s">
        <v>108</v>
      </c>
      <c r="C44" s="19" t="s">
        <v>345</v>
      </c>
      <c r="D44" s="19" t="s">
        <v>346</v>
      </c>
      <c r="E44" s="36">
        <v>226146782</v>
      </c>
      <c r="F44" s="37">
        <v>0.53</v>
      </c>
      <c r="G44" s="38">
        <v>0.3</v>
      </c>
      <c r="H44" s="1">
        <v>4.1228997261922966E-3</v>
      </c>
      <c r="I44" s="26"/>
    </row>
    <row r="45" spans="1:9" x14ac:dyDescent="0.35">
      <c r="A45" s="18">
        <v>41</v>
      </c>
      <c r="B45" s="19" t="s">
        <v>149</v>
      </c>
      <c r="C45" s="19" t="s">
        <v>150</v>
      </c>
      <c r="D45" s="19" t="s">
        <v>151</v>
      </c>
      <c r="E45" s="36">
        <v>61579358</v>
      </c>
      <c r="F45" s="37">
        <v>0.1</v>
      </c>
      <c r="G45" s="38">
        <v>0.9</v>
      </c>
      <c r="H45" s="1">
        <v>3.5414557750207726E-3</v>
      </c>
      <c r="I45" s="26"/>
    </row>
    <row r="46" spans="1:9" x14ac:dyDescent="0.35">
      <c r="A46" s="18">
        <v>42</v>
      </c>
      <c r="B46" s="19" t="s">
        <v>161</v>
      </c>
      <c r="C46" s="19" t="s">
        <v>162</v>
      </c>
      <c r="D46" s="19" t="s">
        <v>163</v>
      </c>
      <c r="E46" s="36">
        <v>39749359700</v>
      </c>
      <c r="F46" s="37">
        <v>0.2</v>
      </c>
      <c r="G46" s="38">
        <v>0.8</v>
      </c>
      <c r="H46" s="1">
        <v>3.793262505787133E-3</v>
      </c>
      <c r="I46" s="26"/>
    </row>
    <row r="47" spans="1:9" x14ac:dyDescent="0.35">
      <c r="A47" s="18">
        <v>43</v>
      </c>
      <c r="B47" s="19" t="s">
        <v>218</v>
      </c>
      <c r="C47" s="19" t="s">
        <v>219</v>
      </c>
      <c r="D47" s="19" t="s">
        <v>220</v>
      </c>
      <c r="E47" s="36">
        <v>66000000</v>
      </c>
      <c r="F47" s="37">
        <v>0.13</v>
      </c>
      <c r="G47" s="38">
        <v>1</v>
      </c>
      <c r="H47" s="1">
        <v>3.4347716862027063E-3</v>
      </c>
      <c r="I47" s="26"/>
    </row>
    <row r="48" spans="1:9" x14ac:dyDescent="0.35">
      <c r="A48" s="18">
        <v>44</v>
      </c>
      <c r="B48" s="19" t="s">
        <v>185</v>
      </c>
      <c r="C48" s="19" t="s">
        <v>186</v>
      </c>
      <c r="D48" s="19" t="s">
        <v>187</v>
      </c>
      <c r="E48" s="36">
        <v>1030000000</v>
      </c>
      <c r="F48" s="37">
        <v>0.25</v>
      </c>
      <c r="G48" s="38">
        <v>1</v>
      </c>
      <c r="H48" s="1">
        <v>2.8927254695018667E-3</v>
      </c>
      <c r="I48" s="26"/>
    </row>
    <row r="49" spans="1:9" x14ac:dyDescent="0.35">
      <c r="A49" s="18">
        <v>45</v>
      </c>
      <c r="B49" s="19" t="s">
        <v>75</v>
      </c>
      <c r="C49" s="19" t="s">
        <v>76</v>
      </c>
      <c r="D49" s="19" t="s">
        <v>77</v>
      </c>
      <c r="E49" s="36">
        <v>473626239</v>
      </c>
      <c r="F49" s="37">
        <v>0.72</v>
      </c>
      <c r="G49" s="38">
        <v>0.1</v>
      </c>
      <c r="H49" s="1">
        <v>2.1483849365320088E-3</v>
      </c>
      <c r="I49" s="26"/>
    </row>
    <row r="50" spans="1:9" x14ac:dyDescent="0.35">
      <c r="A50" s="18">
        <v>46</v>
      </c>
      <c r="B50" s="19" t="s">
        <v>167</v>
      </c>
      <c r="C50" s="19" t="s">
        <v>168</v>
      </c>
      <c r="D50" s="19" t="s">
        <v>169</v>
      </c>
      <c r="E50" s="36">
        <v>63048706145</v>
      </c>
      <c r="F50" s="37">
        <v>0.16</v>
      </c>
      <c r="G50" s="38">
        <v>0.8</v>
      </c>
      <c r="H50" s="1">
        <v>3.1086778953076065E-3</v>
      </c>
    </row>
    <row r="51" spans="1:9" x14ac:dyDescent="0.35">
      <c r="A51" s="18">
        <v>47</v>
      </c>
      <c r="B51" s="19" t="s">
        <v>90</v>
      </c>
      <c r="C51" s="19" t="s">
        <v>91</v>
      </c>
      <c r="D51" s="19" t="s">
        <v>92</v>
      </c>
      <c r="E51" s="36">
        <v>444793377038</v>
      </c>
      <c r="F51" s="37">
        <v>0.15</v>
      </c>
      <c r="G51" s="38">
        <v>0.3</v>
      </c>
      <c r="H51" s="1">
        <v>2.6304434985992197E-3</v>
      </c>
    </row>
    <row r="52" spans="1:9" x14ac:dyDescent="0.35">
      <c r="A52" s="18">
        <v>48</v>
      </c>
      <c r="B52" s="19" t="s">
        <v>133</v>
      </c>
      <c r="C52" s="19" t="s">
        <v>134</v>
      </c>
      <c r="D52" s="19" t="s">
        <v>135</v>
      </c>
      <c r="E52" s="36">
        <v>15690000000</v>
      </c>
      <c r="F52" s="37">
        <v>0.25</v>
      </c>
      <c r="G52" s="38">
        <v>0.9</v>
      </c>
      <c r="H52" s="1">
        <v>2.4407627819621348E-3</v>
      </c>
    </row>
    <row r="53" spans="1:9" x14ac:dyDescent="0.35">
      <c r="A53" s="18">
        <v>49</v>
      </c>
      <c r="B53" s="19" t="s">
        <v>121</v>
      </c>
      <c r="C53" s="19" t="s">
        <v>122</v>
      </c>
      <c r="D53" s="19" t="s">
        <v>123</v>
      </c>
      <c r="E53" s="36">
        <v>178740916</v>
      </c>
      <c r="F53" s="37">
        <v>0.56999999999999995</v>
      </c>
      <c r="G53" s="38">
        <v>0.2</v>
      </c>
      <c r="H53" s="1">
        <v>2.4368806408732848E-3</v>
      </c>
    </row>
    <row r="55" spans="1:9" x14ac:dyDescent="0.35">
      <c r="B55" s="27" t="s">
        <v>266</v>
      </c>
      <c r="C55" s="28"/>
      <c r="D55" s="29"/>
    </row>
    <row r="56" spans="1:9" ht="37.5" x14ac:dyDescent="0.35">
      <c r="B56" s="27" t="s">
        <v>196</v>
      </c>
      <c r="C56" s="28" t="s">
        <v>197</v>
      </c>
      <c r="D56" s="28" t="s">
        <v>198</v>
      </c>
    </row>
  </sheetData>
  <sortState ref="A5:H49">
    <sortCondition descending="1" ref="H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530E-BC4D-425A-9EFC-A157DE7C86B2}">
  <sheetPr codeName="Лист3"/>
  <dimension ref="A1:H56"/>
  <sheetViews>
    <sheetView showGridLines="0" zoomScaleNormal="100" workbookViewId="0"/>
  </sheetViews>
  <sheetFormatPr defaultColWidth="9.453125" defaultRowHeight="12.5" x14ac:dyDescent="0.35"/>
  <cols>
    <col min="1" max="1" width="4.453125" style="5" customWidth="1"/>
    <col min="2" max="2" width="6.54296875" style="5" bestFit="1" customWidth="1"/>
    <col min="3" max="3" width="40.453125" style="26" customWidth="1"/>
    <col min="4" max="4" width="44.54296875" style="26" customWidth="1"/>
    <col min="5" max="5" width="19.453125" style="5" customWidth="1"/>
    <col min="6" max="6" width="10.54296875" style="5" customWidth="1"/>
    <col min="7" max="7" width="12.54296875" style="5" customWidth="1"/>
    <col min="8" max="8" width="11.453125" style="5" bestFit="1" customWidth="1"/>
    <col min="9" max="16384" width="9.453125" style="5"/>
  </cols>
  <sheetData>
    <row r="1" spans="1:8" ht="13" x14ac:dyDescent="0.35">
      <c r="C1" s="6" t="s">
        <v>0</v>
      </c>
      <c r="D1" s="7" t="s">
        <v>1</v>
      </c>
    </row>
    <row r="2" spans="1:8" ht="13" thickBot="1" x14ac:dyDescent="0.4">
      <c r="C2" s="9">
        <v>45349</v>
      </c>
      <c r="D2" s="10"/>
    </row>
    <row r="3" spans="1:8" ht="13" x14ac:dyDescent="0.35">
      <c r="A3" s="11"/>
      <c r="B3" s="12"/>
      <c r="C3" s="13"/>
      <c r="D3" s="13"/>
      <c r="E3" s="12"/>
      <c r="F3" s="12"/>
      <c r="G3" s="12"/>
      <c r="H3" s="12"/>
    </row>
    <row r="4" spans="1:8" s="26" customFormat="1" ht="26" x14ac:dyDescent="0.35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4" t="s">
        <v>7</v>
      </c>
      <c r="G4" s="14" t="s">
        <v>8</v>
      </c>
      <c r="H4" s="14" t="s">
        <v>347</v>
      </c>
    </row>
    <row r="5" spans="1:8" s="26" customFormat="1" x14ac:dyDescent="0.35">
      <c r="A5" s="18">
        <v>1</v>
      </c>
      <c r="B5" s="19" t="s">
        <v>12</v>
      </c>
      <c r="C5" s="19" t="s">
        <v>13</v>
      </c>
      <c r="D5" s="19" t="s">
        <v>14</v>
      </c>
      <c r="E5" s="36">
        <v>692865762</v>
      </c>
      <c r="F5" s="37">
        <v>0.55000000000000004</v>
      </c>
      <c r="G5" s="38">
        <v>0.1492222</v>
      </c>
      <c r="H5" s="1">
        <v>8.6818086473238104E-2</v>
      </c>
    </row>
    <row r="6" spans="1:8" s="26" customFormat="1" x14ac:dyDescent="0.35">
      <c r="A6" s="18">
        <v>2</v>
      </c>
      <c r="B6" s="19" t="s">
        <v>15</v>
      </c>
      <c r="C6" s="19" t="s">
        <v>16</v>
      </c>
      <c r="D6" s="19" t="s">
        <v>17</v>
      </c>
      <c r="E6" s="36">
        <v>21586948000</v>
      </c>
      <c r="F6" s="37">
        <v>0.48</v>
      </c>
      <c r="G6" s="38">
        <v>0.12095839999999999</v>
      </c>
      <c r="H6" s="1">
        <v>7.7494701148127745E-2</v>
      </c>
    </row>
    <row r="7" spans="1:8" s="26" customFormat="1" x14ac:dyDescent="0.35">
      <c r="A7" s="18">
        <v>3</v>
      </c>
      <c r="B7" s="19" t="s">
        <v>72</v>
      </c>
      <c r="C7" s="19" t="s">
        <v>73</v>
      </c>
      <c r="D7" s="19" t="s">
        <v>74</v>
      </c>
      <c r="E7" s="36">
        <v>1000000000</v>
      </c>
      <c r="F7" s="37">
        <v>1</v>
      </c>
      <c r="G7" s="38">
        <v>0.24191679999999999</v>
      </c>
      <c r="H7" s="1">
        <v>1.497690711676493E-2</v>
      </c>
    </row>
    <row r="8" spans="1:8" s="26" customFormat="1" x14ac:dyDescent="0.35">
      <c r="A8" s="18">
        <v>4</v>
      </c>
      <c r="B8" s="19" t="s">
        <v>9</v>
      </c>
      <c r="C8" s="19" t="s">
        <v>10</v>
      </c>
      <c r="D8" s="19" t="s">
        <v>11</v>
      </c>
      <c r="E8" s="36">
        <v>23673512900</v>
      </c>
      <c r="F8" s="37">
        <v>0.5</v>
      </c>
      <c r="G8" s="38">
        <v>0.21398320000000001</v>
      </c>
      <c r="H8" s="1">
        <v>8.7571037986647782E-2</v>
      </c>
    </row>
    <row r="9" spans="1:8" s="26" customFormat="1" x14ac:dyDescent="0.35">
      <c r="A9" s="18">
        <v>5</v>
      </c>
      <c r="B9" s="19" t="s">
        <v>18</v>
      </c>
      <c r="C9" s="19" t="s">
        <v>19</v>
      </c>
      <c r="D9" s="19" t="s">
        <v>20</v>
      </c>
      <c r="E9" s="36">
        <v>152863397</v>
      </c>
      <c r="F9" s="37">
        <v>0.37</v>
      </c>
      <c r="G9" s="38">
        <v>0.4360502</v>
      </c>
      <c r="H9" s="1">
        <v>7.7405244026666362E-2</v>
      </c>
    </row>
    <row r="10" spans="1:8" s="26" customFormat="1" x14ac:dyDescent="0.35">
      <c r="A10" s="18">
        <v>6</v>
      </c>
      <c r="B10" s="19" t="s">
        <v>36</v>
      </c>
      <c r="C10" s="19" t="s">
        <v>37</v>
      </c>
      <c r="D10" s="19" t="s">
        <v>38</v>
      </c>
      <c r="E10" s="36">
        <v>2178690700</v>
      </c>
      <c r="F10" s="37">
        <v>0.32</v>
      </c>
      <c r="G10" s="38">
        <v>0.7845375</v>
      </c>
      <c r="H10" s="1">
        <v>8.2065935078613497E-2</v>
      </c>
    </row>
    <row r="11" spans="1:8" s="26" customFormat="1" x14ac:dyDescent="0.35">
      <c r="A11" s="18">
        <v>7</v>
      </c>
      <c r="B11" s="19" t="s">
        <v>96</v>
      </c>
      <c r="C11" s="19" t="s">
        <v>97</v>
      </c>
      <c r="D11" s="19" t="s">
        <v>98</v>
      </c>
      <c r="E11" s="36">
        <v>147508500</v>
      </c>
      <c r="F11" s="37">
        <v>1</v>
      </c>
      <c r="G11" s="38">
        <v>0.68647029999999998</v>
      </c>
      <c r="H11" s="1">
        <v>1.5168603821393879E-2</v>
      </c>
    </row>
    <row r="12" spans="1:8" s="26" customFormat="1" x14ac:dyDescent="0.35">
      <c r="A12" s="18">
        <v>8</v>
      </c>
      <c r="B12" s="19" t="s">
        <v>21</v>
      </c>
      <c r="C12" s="19" t="s">
        <v>22</v>
      </c>
      <c r="D12" s="19" t="s">
        <v>23</v>
      </c>
      <c r="E12" s="36">
        <v>3036306000</v>
      </c>
      <c r="F12" s="37">
        <v>0.21</v>
      </c>
      <c r="G12" s="38">
        <v>0.2</v>
      </c>
      <c r="H12" s="1">
        <v>3.6995683811660893E-2</v>
      </c>
    </row>
    <row r="13" spans="1:8" s="26" customFormat="1" x14ac:dyDescent="0.35">
      <c r="A13" s="18">
        <v>9</v>
      </c>
      <c r="B13" s="19" t="s">
        <v>45</v>
      </c>
      <c r="C13" s="19" t="s">
        <v>46</v>
      </c>
      <c r="D13" s="19" t="s">
        <v>47</v>
      </c>
      <c r="E13" s="36">
        <v>35725994705</v>
      </c>
      <c r="F13" s="37">
        <v>0.25</v>
      </c>
      <c r="G13" s="38">
        <v>0.7</v>
      </c>
      <c r="H13" s="1">
        <v>3.8685508907989039E-2</v>
      </c>
    </row>
    <row r="14" spans="1:8" s="26" customFormat="1" x14ac:dyDescent="0.35">
      <c r="A14" s="18">
        <v>10</v>
      </c>
      <c r="B14" s="19" t="s">
        <v>54</v>
      </c>
      <c r="C14" s="19" t="s">
        <v>55</v>
      </c>
      <c r="D14" s="19" t="s">
        <v>56</v>
      </c>
      <c r="E14" s="36">
        <v>7701998235</v>
      </c>
      <c r="F14" s="37">
        <v>0.73</v>
      </c>
      <c r="G14" s="38">
        <v>0.5</v>
      </c>
      <c r="H14" s="1">
        <v>3.6886187327249312E-2</v>
      </c>
    </row>
    <row r="15" spans="1:8" s="26" customFormat="1" x14ac:dyDescent="0.35">
      <c r="A15" s="18">
        <v>11</v>
      </c>
      <c r="B15" s="19" t="s">
        <v>27</v>
      </c>
      <c r="C15" s="19" t="s">
        <v>28</v>
      </c>
      <c r="D15" s="19" t="s">
        <v>29</v>
      </c>
      <c r="E15" s="36">
        <v>10598177817</v>
      </c>
      <c r="F15" s="37">
        <v>0.11</v>
      </c>
      <c r="G15" s="38">
        <v>0.2</v>
      </c>
      <c r="H15" s="1">
        <v>2.8650298602103486E-2</v>
      </c>
    </row>
    <row r="16" spans="1:8" s="26" customFormat="1" x14ac:dyDescent="0.35">
      <c r="A16" s="18">
        <v>12</v>
      </c>
      <c r="B16" s="19" t="s">
        <v>42</v>
      </c>
      <c r="C16" s="19" t="s">
        <v>43</v>
      </c>
      <c r="D16" s="19" t="s">
        <v>44</v>
      </c>
      <c r="E16" s="36">
        <v>136069400</v>
      </c>
      <c r="F16" s="37">
        <v>0.22</v>
      </c>
      <c r="G16" s="38">
        <v>0.4</v>
      </c>
      <c r="H16" s="1">
        <v>2.8165027094568813E-2</v>
      </c>
    </row>
    <row r="17" spans="1:8" s="26" customFormat="1" x14ac:dyDescent="0.35">
      <c r="A17" s="18">
        <v>13</v>
      </c>
      <c r="B17" s="19" t="s">
        <v>66</v>
      </c>
      <c r="C17" s="19" t="s">
        <v>67</v>
      </c>
      <c r="D17" s="19" t="s">
        <v>68</v>
      </c>
      <c r="E17" s="36">
        <v>15193014862</v>
      </c>
      <c r="F17" s="37">
        <v>0.18</v>
      </c>
      <c r="G17" s="38">
        <v>1</v>
      </c>
      <c r="H17" s="1">
        <v>2.0441123590591481E-2</v>
      </c>
    </row>
    <row r="18" spans="1:8" s="26" customFormat="1" x14ac:dyDescent="0.35">
      <c r="A18" s="18">
        <v>14</v>
      </c>
      <c r="B18" s="19" t="s">
        <v>63</v>
      </c>
      <c r="C18" s="19" t="s">
        <v>64</v>
      </c>
      <c r="D18" s="19" t="s">
        <v>65</v>
      </c>
      <c r="E18" s="36">
        <v>837718660</v>
      </c>
      <c r="F18" s="37">
        <v>0.23</v>
      </c>
      <c r="G18" s="38">
        <v>0.4</v>
      </c>
      <c r="H18" s="1">
        <v>2.6376465361641146E-2</v>
      </c>
    </row>
    <row r="19" spans="1:8" s="26" customFormat="1" x14ac:dyDescent="0.35">
      <c r="A19" s="18">
        <v>15</v>
      </c>
      <c r="B19" s="19" t="s">
        <v>30</v>
      </c>
      <c r="C19" s="19" t="s">
        <v>31</v>
      </c>
      <c r="D19" s="19" t="s">
        <v>32</v>
      </c>
      <c r="E19" s="36">
        <v>101911355</v>
      </c>
      <c r="F19" s="37">
        <v>0.37</v>
      </c>
      <c r="G19" s="38">
        <v>0.4</v>
      </c>
      <c r="H19" s="1">
        <v>2.3764819189559607E-2</v>
      </c>
    </row>
    <row r="20" spans="1:8" x14ac:dyDescent="0.35">
      <c r="A20" s="18">
        <v>16</v>
      </c>
      <c r="B20" s="19" t="s">
        <v>84</v>
      </c>
      <c r="C20" s="19" t="s">
        <v>85</v>
      </c>
      <c r="D20" s="19" t="s">
        <v>86</v>
      </c>
      <c r="E20" s="36">
        <v>660497344</v>
      </c>
      <c r="F20" s="37">
        <v>0.21</v>
      </c>
      <c r="G20" s="38">
        <v>1</v>
      </c>
      <c r="H20" s="1">
        <v>2.4842226087632719E-2</v>
      </c>
    </row>
    <row r="21" spans="1:8" x14ac:dyDescent="0.35">
      <c r="A21" s="18">
        <v>17</v>
      </c>
      <c r="B21" s="19" t="s">
        <v>78</v>
      </c>
      <c r="C21" s="19" t="s">
        <v>79</v>
      </c>
      <c r="D21" s="19" t="s">
        <v>80</v>
      </c>
      <c r="E21" s="36">
        <v>104400000000</v>
      </c>
      <c r="F21" s="37">
        <v>0.35</v>
      </c>
      <c r="G21" s="38">
        <v>0.6</v>
      </c>
      <c r="H21" s="1">
        <v>1.9153705912556745E-2</v>
      </c>
    </row>
    <row r="22" spans="1:8" x14ac:dyDescent="0.35">
      <c r="A22" s="18">
        <v>18</v>
      </c>
      <c r="B22" s="19" t="s">
        <v>60</v>
      </c>
      <c r="C22" s="19" t="s">
        <v>61</v>
      </c>
      <c r="D22" s="19" t="s">
        <v>62</v>
      </c>
      <c r="E22" s="36">
        <v>5993227240</v>
      </c>
      <c r="F22" s="37">
        <v>0.21</v>
      </c>
      <c r="G22" s="38">
        <v>0.4</v>
      </c>
      <c r="H22" s="1">
        <v>2.1212551337078601E-2</v>
      </c>
    </row>
    <row r="23" spans="1:8" x14ac:dyDescent="0.35">
      <c r="A23" s="18">
        <v>19</v>
      </c>
      <c r="B23" s="19" t="s">
        <v>24</v>
      </c>
      <c r="C23" s="19" t="s">
        <v>25</v>
      </c>
      <c r="D23" s="19" t="s">
        <v>26</v>
      </c>
      <c r="E23" s="36">
        <v>326342270</v>
      </c>
      <c r="F23" s="37">
        <v>0.98</v>
      </c>
      <c r="G23" s="38">
        <v>0.1</v>
      </c>
      <c r="H23" s="1">
        <v>2.2548137620505931E-2</v>
      </c>
    </row>
    <row r="24" spans="1:8" x14ac:dyDescent="0.35">
      <c r="A24" s="18">
        <v>20</v>
      </c>
      <c r="B24" s="19" t="s">
        <v>93</v>
      </c>
      <c r="C24" s="19" t="s">
        <v>94</v>
      </c>
      <c r="D24" s="19" t="s">
        <v>95</v>
      </c>
      <c r="E24" s="36">
        <v>11174330000</v>
      </c>
      <c r="F24" s="37">
        <v>0.2</v>
      </c>
      <c r="G24" s="38">
        <v>0.6</v>
      </c>
      <c r="H24" s="1">
        <v>1.5510778578656624E-2</v>
      </c>
    </row>
    <row r="25" spans="1:8" x14ac:dyDescent="0.35">
      <c r="A25" s="18">
        <v>21</v>
      </c>
      <c r="B25" s="19" t="s">
        <v>51</v>
      </c>
      <c r="C25" s="19" t="s">
        <v>52</v>
      </c>
      <c r="D25" s="19" t="s">
        <v>53</v>
      </c>
      <c r="E25" s="36">
        <v>7364965630</v>
      </c>
      <c r="F25" s="37">
        <v>0.34</v>
      </c>
      <c r="G25" s="38">
        <v>0.4</v>
      </c>
      <c r="H25" s="1">
        <v>1.5394217687132492E-2</v>
      </c>
    </row>
    <row r="26" spans="1:8" x14ac:dyDescent="0.35">
      <c r="A26" s="18">
        <v>22</v>
      </c>
      <c r="B26" s="19" t="s">
        <v>48</v>
      </c>
      <c r="C26" s="19" t="s">
        <v>49</v>
      </c>
      <c r="D26" s="19" t="s">
        <v>50</v>
      </c>
      <c r="E26" s="36">
        <v>1998381575</v>
      </c>
      <c r="F26" s="37">
        <v>0.41</v>
      </c>
      <c r="G26" s="38">
        <v>0.3</v>
      </c>
      <c r="H26" s="1">
        <v>1.4948608055415688E-2</v>
      </c>
    </row>
    <row r="27" spans="1:8" x14ac:dyDescent="0.35">
      <c r="A27" s="18">
        <v>23</v>
      </c>
      <c r="B27" s="19" t="s">
        <v>69</v>
      </c>
      <c r="C27" s="19" t="s">
        <v>70</v>
      </c>
      <c r="D27" s="19" t="s">
        <v>71</v>
      </c>
      <c r="E27" s="36">
        <v>2276401458</v>
      </c>
      <c r="F27" s="37">
        <v>0.64</v>
      </c>
      <c r="G27" s="38">
        <v>0.2</v>
      </c>
      <c r="H27" s="1">
        <v>1.221829018007527E-2</v>
      </c>
    </row>
    <row r="28" spans="1:8" x14ac:dyDescent="0.35">
      <c r="A28" s="18">
        <v>24</v>
      </c>
      <c r="B28" s="19" t="s">
        <v>105</v>
      </c>
      <c r="C28" s="19" t="s">
        <v>106</v>
      </c>
      <c r="D28" s="19" t="s">
        <v>107</v>
      </c>
      <c r="E28" s="36">
        <v>3282997929</v>
      </c>
      <c r="F28" s="37">
        <v>0.28999999999999998</v>
      </c>
      <c r="G28" s="38">
        <v>0.7</v>
      </c>
      <c r="H28" s="1">
        <v>1.2481291987405102E-2</v>
      </c>
    </row>
    <row r="29" spans="1:8" x14ac:dyDescent="0.35">
      <c r="A29" s="18">
        <v>25</v>
      </c>
      <c r="B29" s="19" t="s">
        <v>87</v>
      </c>
      <c r="C29" s="19" t="s">
        <v>88</v>
      </c>
      <c r="D29" s="19" t="s">
        <v>89</v>
      </c>
      <c r="E29" s="36">
        <v>26849669465190</v>
      </c>
      <c r="F29" s="37">
        <v>0.17</v>
      </c>
      <c r="G29" s="38">
        <v>0.5</v>
      </c>
      <c r="H29" s="1">
        <v>1.1538834304583308E-2</v>
      </c>
    </row>
    <row r="30" spans="1:8" x14ac:dyDescent="0.35">
      <c r="A30" s="18">
        <v>26</v>
      </c>
      <c r="B30" s="19" t="s">
        <v>127</v>
      </c>
      <c r="C30" s="19" t="s">
        <v>128</v>
      </c>
      <c r="D30" s="19" t="s">
        <v>129</v>
      </c>
      <c r="E30" s="36">
        <v>136666665</v>
      </c>
      <c r="F30" s="37">
        <v>0.25</v>
      </c>
      <c r="G30" s="38">
        <v>1</v>
      </c>
      <c r="H30" s="1">
        <v>1.0031490960012499E-2</v>
      </c>
    </row>
    <row r="31" spans="1:8" x14ac:dyDescent="0.35">
      <c r="A31" s="18">
        <v>27</v>
      </c>
      <c r="B31" s="19" t="s">
        <v>81</v>
      </c>
      <c r="C31" s="19" t="s">
        <v>82</v>
      </c>
      <c r="D31" s="19" t="s">
        <v>83</v>
      </c>
      <c r="E31" s="36">
        <v>216413733</v>
      </c>
      <c r="F31" s="37">
        <v>0.4</v>
      </c>
      <c r="G31" s="38">
        <v>0.2</v>
      </c>
      <c r="H31" s="1">
        <v>1.154757736700867E-2</v>
      </c>
    </row>
    <row r="32" spans="1:8" x14ac:dyDescent="0.35">
      <c r="A32" s="18">
        <v>28</v>
      </c>
      <c r="B32" s="19" t="s">
        <v>57</v>
      </c>
      <c r="C32" s="19" t="s">
        <v>58</v>
      </c>
      <c r="D32" s="19" t="s">
        <v>59</v>
      </c>
      <c r="E32" s="36">
        <v>271572872</v>
      </c>
      <c r="F32" s="37">
        <v>0.41</v>
      </c>
      <c r="G32" s="38">
        <v>0.2</v>
      </c>
      <c r="H32" s="1">
        <v>1.1407647030496088E-2</v>
      </c>
    </row>
    <row r="33" spans="1:8" x14ac:dyDescent="0.35">
      <c r="A33" s="18">
        <v>29</v>
      </c>
      <c r="B33" s="19" t="s">
        <v>39</v>
      </c>
      <c r="C33" s="19" t="s">
        <v>40</v>
      </c>
      <c r="D33" s="19" t="s">
        <v>41</v>
      </c>
      <c r="E33" s="36">
        <v>129500000</v>
      </c>
      <c r="F33" s="37">
        <v>0.26</v>
      </c>
      <c r="G33" s="38">
        <v>0.2</v>
      </c>
      <c r="H33" s="1">
        <v>9.8503246852968008E-3</v>
      </c>
    </row>
    <row r="34" spans="1:8" x14ac:dyDescent="0.35">
      <c r="A34" s="18">
        <v>30</v>
      </c>
      <c r="B34" s="19" t="s">
        <v>118</v>
      </c>
      <c r="C34" s="19" t="s">
        <v>119</v>
      </c>
      <c r="D34" s="19" t="s">
        <v>120</v>
      </c>
      <c r="E34" s="36">
        <v>33429709866</v>
      </c>
      <c r="F34" s="37">
        <v>0.22</v>
      </c>
      <c r="G34" s="38">
        <v>0.7</v>
      </c>
      <c r="H34" s="1">
        <v>8.8534608454395314E-3</v>
      </c>
    </row>
    <row r="35" spans="1:8" x14ac:dyDescent="0.35">
      <c r="A35" s="18">
        <v>31</v>
      </c>
      <c r="B35" s="19" t="s">
        <v>33</v>
      </c>
      <c r="C35" s="19" t="s">
        <v>34</v>
      </c>
      <c r="D35" s="19" t="s">
        <v>35</v>
      </c>
      <c r="E35" s="36">
        <v>199305492</v>
      </c>
      <c r="F35" s="37">
        <v>0.57999999999999996</v>
      </c>
      <c r="G35" s="38">
        <v>0.1</v>
      </c>
      <c r="H35" s="1">
        <v>7.726590534912015E-3</v>
      </c>
    </row>
    <row r="36" spans="1:8" x14ac:dyDescent="0.35">
      <c r="A36" s="18">
        <v>32</v>
      </c>
      <c r="B36" s="19" t="s">
        <v>158</v>
      </c>
      <c r="C36" s="19" t="s">
        <v>159</v>
      </c>
      <c r="D36" s="19" t="s">
        <v>160</v>
      </c>
      <c r="E36" s="36">
        <v>2374993901</v>
      </c>
      <c r="F36" s="37">
        <v>0.16</v>
      </c>
      <c r="G36" s="38">
        <v>0.7</v>
      </c>
      <c r="H36" s="1">
        <v>7.8441828754830609E-3</v>
      </c>
    </row>
    <row r="37" spans="1:8" x14ac:dyDescent="0.35">
      <c r="A37" s="18">
        <v>33</v>
      </c>
      <c r="B37" s="19" t="s">
        <v>102</v>
      </c>
      <c r="C37" s="19" t="s">
        <v>103</v>
      </c>
      <c r="D37" s="19" t="s">
        <v>104</v>
      </c>
      <c r="E37" s="21">
        <v>155487500</v>
      </c>
      <c r="F37" s="37">
        <v>0.37</v>
      </c>
      <c r="G37" s="38">
        <v>0.4</v>
      </c>
      <c r="H37" s="1">
        <v>8.0669052595343637E-3</v>
      </c>
    </row>
    <row r="38" spans="1:8" x14ac:dyDescent="0.35">
      <c r="A38" s="18">
        <v>34</v>
      </c>
      <c r="B38" s="19" t="s">
        <v>146</v>
      </c>
      <c r="C38" s="19" t="s">
        <v>147</v>
      </c>
      <c r="D38" s="19" t="s">
        <v>148</v>
      </c>
      <c r="E38" s="36">
        <v>416270745</v>
      </c>
      <c r="F38" s="37">
        <v>0.43</v>
      </c>
      <c r="G38" s="38">
        <v>0.6</v>
      </c>
      <c r="H38" s="1">
        <v>6.4845260724779941E-3</v>
      </c>
    </row>
    <row r="39" spans="1:8" x14ac:dyDescent="0.35">
      <c r="A39" s="18">
        <v>35</v>
      </c>
      <c r="B39" s="19" t="s">
        <v>112</v>
      </c>
      <c r="C39" s="19" t="s">
        <v>113</v>
      </c>
      <c r="D39" s="19" t="s">
        <v>114</v>
      </c>
      <c r="E39" s="36">
        <v>9650000000</v>
      </c>
      <c r="F39" s="37">
        <v>0.32</v>
      </c>
      <c r="G39" s="38">
        <v>0.6</v>
      </c>
      <c r="H39" s="1">
        <v>7.0934336641489638E-3</v>
      </c>
    </row>
    <row r="40" spans="1:8" x14ac:dyDescent="0.35">
      <c r="A40" s="18">
        <v>36</v>
      </c>
      <c r="B40" s="19" t="s">
        <v>130</v>
      </c>
      <c r="C40" s="19" t="s">
        <v>131</v>
      </c>
      <c r="D40" s="19" t="s">
        <v>132</v>
      </c>
      <c r="E40" s="36">
        <v>3975771215</v>
      </c>
      <c r="F40" s="37">
        <v>0.25</v>
      </c>
      <c r="G40" s="38">
        <v>0.8</v>
      </c>
      <c r="H40" s="1">
        <v>6.4877314955594113E-3</v>
      </c>
    </row>
    <row r="41" spans="1:8" x14ac:dyDescent="0.35">
      <c r="A41" s="18">
        <v>37</v>
      </c>
      <c r="B41" s="19" t="s">
        <v>145</v>
      </c>
      <c r="C41" s="19" t="s">
        <v>311</v>
      </c>
      <c r="D41" s="19" t="s">
        <v>312</v>
      </c>
      <c r="E41" s="36">
        <v>2113460101477</v>
      </c>
      <c r="F41" s="37">
        <v>0.18</v>
      </c>
      <c r="G41" s="38">
        <v>0.6</v>
      </c>
      <c r="H41" s="1">
        <v>5.906981515333155E-3</v>
      </c>
    </row>
    <row r="42" spans="1:8" x14ac:dyDescent="0.35">
      <c r="A42" s="18">
        <v>38</v>
      </c>
      <c r="B42" s="19" t="s">
        <v>109</v>
      </c>
      <c r="C42" s="19" t="s">
        <v>110</v>
      </c>
      <c r="D42" s="19" t="s">
        <v>111</v>
      </c>
      <c r="E42" s="36">
        <v>638848896</v>
      </c>
      <c r="F42" s="37">
        <v>0.14000000000000001</v>
      </c>
      <c r="G42" s="38">
        <v>0.6</v>
      </c>
      <c r="H42" s="1">
        <v>5.0696434860315609E-3</v>
      </c>
    </row>
    <row r="43" spans="1:8" x14ac:dyDescent="0.35">
      <c r="A43" s="18">
        <v>39</v>
      </c>
      <c r="B43" s="19" t="s">
        <v>179</v>
      </c>
      <c r="C43" s="19" t="s">
        <v>180</v>
      </c>
      <c r="D43" s="19" t="s">
        <v>181</v>
      </c>
      <c r="E43" s="36">
        <v>138756915</v>
      </c>
      <c r="F43" s="37">
        <v>0.6</v>
      </c>
      <c r="G43" s="38">
        <v>0.8</v>
      </c>
      <c r="H43" s="1">
        <v>5.1997244181827031E-3</v>
      </c>
    </row>
    <row r="44" spans="1:8" x14ac:dyDescent="0.35">
      <c r="A44" s="18">
        <v>40</v>
      </c>
      <c r="B44" s="19" t="s">
        <v>108</v>
      </c>
      <c r="C44" s="19" t="s">
        <v>345</v>
      </c>
      <c r="D44" s="19" t="s">
        <v>346</v>
      </c>
      <c r="E44" s="36">
        <v>226146782</v>
      </c>
      <c r="F44" s="37">
        <v>0.53</v>
      </c>
      <c r="G44" s="38">
        <v>0.3</v>
      </c>
      <c r="H44" s="1">
        <v>5.0089097512628503E-3</v>
      </c>
    </row>
    <row r="45" spans="1:8" x14ac:dyDescent="0.35">
      <c r="A45" s="18">
        <v>41</v>
      </c>
      <c r="B45" s="19" t="s">
        <v>149</v>
      </c>
      <c r="C45" s="19" t="s">
        <v>150</v>
      </c>
      <c r="D45" s="19" t="s">
        <v>151</v>
      </c>
      <c r="E45" s="36">
        <v>61579358</v>
      </c>
      <c r="F45" s="37">
        <v>0.1</v>
      </c>
      <c r="G45" s="38">
        <v>0.9</v>
      </c>
      <c r="H45" s="1">
        <v>4.3025136537944327E-3</v>
      </c>
    </row>
    <row r="46" spans="1:8" x14ac:dyDescent="0.35">
      <c r="A46" s="18">
        <v>42</v>
      </c>
      <c r="B46" s="19" t="s">
        <v>161</v>
      </c>
      <c r="C46" s="19" t="s">
        <v>162</v>
      </c>
      <c r="D46" s="19" t="s">
        <v>163</v>
      </c>
      <c r="E46" s="36">
        <v>39749359700</v>
      </c>
      <c r="F46" s="37">
        <v>0.2</v>
      </c>
      <c r="G46" s="38">
        <v>0.8</v>
      </c>
      <c r="H46" s="1">
        <v>4.6084335822264766E-3</v>
      </c>
    </row>
    <row r="47" spans="1:8" x14ac:dyDescent="0.35">
      <c r="A47" s="18">
        <v>43</v>
      </c>
      <c r="B47" s="19" t="s">
        <v>218</v>
      </c>
      <c r="C47" s="19" t="s">
        <v>219</v>
      </c>
      <c r="D47" s="19" t="s">
        <v>220</v>
      </c>
      <c r="E47" s="36">
        <v>66000000</v>
      </c>
      <c r="F47" s="37">
        <v>0.13</v>
      </c>
      <c r="G47" s="38">
        <v>1</v>
      </c>
      <c r="H47" s="1">
        <v>4.1729031834280041E-3</v>
      </c>
    </row>
    <row r="48" spans="1:8" x14ac:dyDescent="0.35">
      <c r="A48" s="18">
        <v>44</v>
      </c>
      <c r="B48" s="19" t="s">
        <v>185</v>
      </c>
      <c r="C48" s="19" t="s">
        <v>186</v>
      </c>
      <c r="D48" s="19" t="s">
        <v>187</v>
      </c>
      <c r="E48" s="36">
        <v>1030000000</v>
      </c>
      <c r="F48" s="37">
        <v>0.25</v>
      </c>
      <c r="G48" s="38">
        <v>1</v>
      </c>
      <c r="H48" s="1">
        <v>3.5143713828073115E-3</v>
      </c>
    </row>
    <row r="49" spans="1:8" x14ac:dyDescent="0.35">
      <c r="A49" s="18">
        <v>45</v>
      </c>
      <c r="B49" s="19" t="s">
        <v>75</v>
      </c>
      <c r="C49" s="19" t="s">
        <v>76</v>
      </c>
      <c r="D49" s="19" t="s">
        <v>77</v>
      </c>
      <c r="E49" s="36">
        <v>473626239</v>
      </c>
      <c r="F49" s="37">
        <v>0.72</v>
      </c>
      <c r="G49" s="38">
        <v>0.1</v>
      </c>
      <c r="H49" s="1">
        <v>2.6100722726040636E-3</v>
      </c>
    </row>
    <row r="50" spans="1:8" x14ac:dyDescent="0.35">
      <c r="A50" s="18">
        <v>46</v>
      </c>
      <c r="B50" s="19" t="s">
        <v>167</v>
      </c>
      <c r="C50" s="19" t="s">
        <v>168</v>
      </c>
      <c r="D50" s="19" t="s">
        <v>169</v>
      </c>
      <c r="E50" s="36">
        <v>63048706145</v>
      </c>
      <c r="F50" s="37">
        <v>0.16</v>
      </c>
      <c r="G50" s="38">
        <v>0.8</v>
      </c>
      <c r="H50" s="1">
        <v>3.7767319259355892E-3</v>
      </c>
    </row>
    <row r="51" spans="1:8" x14ac:dyDescent="0.35">
      <c r="A51" s="18">
        <v>47</v>
      </c>
      <c r="B51" s="19" t="s">
        <v>90</v>
      </c>
      <c r="C51" s="19" t="s">
        <v>91</v>
      </c>
      <c r="D51" s="19" t="s">
        <v>92</v>
      </c>
      <c r="E51" s="36">
        <v>444793377038</v>
      </c>
      <c r="F51" s="37">
        <v>0.15</v>
      </c>
      <c r="G51" s="38">
        <v>0.3</v>
      </c>
      <c r="H51" s="1">
        <v>3.1957250879947967E-3</v>
      </c>
    </row>
    <row r="52" spans="1:8" x14ac:dyDescent="0.35">
      <c r="A52" s="18">
        <v>48</v>
      </c>
      <c r="B52" s="19" t="s">
        <v>133</v>
      </c>
      <c r="C52" s="19" t="s">
        <v>134</v>
      </c>
      <c r="D52" s="19" t="s">
        <v>135</v>
      </c>
      <c r="E52" s="36">
        <v>15690000000</v>
      </c>
      <c r="F52" s="37">
        <v>0.25</v>
      </c>
      <c r="G52" s="38">
        <v>0.9</v>
      </c>
      <c r="H52" s="1">
        <v>2.9652820371599223E-3</v>
      </c>
    </row>
    <row r="53" spans="1:8" x14ac:dyDescent="0.35">
      <c r="A53" s="18">
        <v>49</v>
      </c>
      <c r="B53" s="19" t="s">
        <v>121</v>
      </c>
      <c r="C53" s="19" t="s">
        <v>122</v>
      </c>
      <c r="D53" s="19" t="s">
        <v>123</v>
      </c>
      <c r="E53" s="36">
        <v>178740916</v>
      </c>
      <c r="F53" s="37">
        <v>0.56999999999999995</v>
      </c>
      <c r="G53" s="38">
        <v>0.2</v>
      </c>
      <c r="H53" s="1">
        <v>2.9605656250114086E-3</v>
      </c>
    </row>
    <row r="55" spans="1:8" x14ac:dyDescent="0.35">
      <c r="B55" s="27" t="s">
        <v>266</v>
      </c>
      <c r="C55" s="28"/>
      <c r="D55" s="29"/>
    </row>
    <row r="56" spans="1:8" ht="37.5" x14ac:dyDescent="0.35">
      <c r="B56" s="27" t="s">
        <v>196</v>
      </c>
      <c r="C56" s="28" t="s">
        <v>197</v>
      </c>
      <c r="D56" s="28" t="s">
        <v>198</v>
      </c>
    </row>
  </sheetData>
  <sortState ref="A5:H49">
    <sortCondition descending="1" ref="H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BBFA-B2E0-488E-9081-59A278FAF7FA}">
  <sheetPr codeName="Лист6"/>
  <dimension ref="A1:L48"/>
  <sheetViews>
    <sheetView showGridLines="0" zoomScaleNormal="100" workbookViewId="0"/>
  </sheetViews>
  <sheetFormatPr defaultColWidth="9.453125" defaultRowHeight="14.5" x14ac:dyDescent="0.35"/>
  <cols>
    <col min="1" max="1" width="3" style="5" bestFit="1" customWidth="1"/>
    <col min="2" max="2" width="9.54296875" style="5" customWidth="1"/>
    <col min="3" max="3" width="40.453125" style="26" customWidth="1"/>
    <col min="4" max="4" width="43" style="26" customWidth="1"/>
    <col min="5" max="5" width="23.453125" style="5" customWidth="1"/>
    <col min="6" max="6" width="9.54296875" style="5" bestFit="1" customWidth="1"/>
    <col min="7" max="7" width="12.453125" style="5" customWidth="1"/>
    <col min="8" max="8" width="11.453125" style="5" bestFit="1" customWidth="1"/>
    <col min="9" max="9" width="44" style="5" bestFit="1" customWidth="1"/>
    <col min="10" max="10" width="13.54296875" style="5" customWidth="1"/>
    <col min="11" max="11" width="46.453125" style="5" customWidth="1"/>
    <col min="12" max="12" width="11.453125" style="5" bestFit="1" customWidth="1"/>
    <col min="13" max="16384" width="9.453125" style="8"/>
  </cols>
  <sheetData>
    <row r="1" spans="1:12" x14ac:dyDescent="0.35">
      <c r="C1" s="6" t="s">
        <v>0</v>
      </c>
      <c r="D1" s="7" t="s">
        <v>1</v>
      </c>
    </row>
    <row r="2" spans="1:12" ht="15" thickBot="1" x14ac:dyDescent="0.4">
      <c r="C2" s="9">
        <v>45349</v>
      </c>
      <c r="D2" s="10"/>
    </row>
    <row r="3" spans="1:12" x14ac:dyDescent="0.35">
      <c r="A3" s="11"/>
      <c r="B3" s="12"/>
      <c r="C3" s="13"/>
      <c r="D3" s="13"/>
      <c r="E3" s="12"/>
      <c r="F3" s="12"/>
      <c r="G3" s="12"/>
      <c r="H3" s="12"/>
    </row>
    <row r="4" spans="1:12" ht="26" x14ac:dyDescent="0.35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4" t="s">
        <v>7</v>
      </c>
      <c r="G4" s="14" t="s">
        <v>8</v>
      </c>
      <c r="H4" s="14" t="s">
        <v>347</v>
      </c>
      <c r="I4" s="16" t="s">
        <v>267</v>
      </c>
      <c r="J4" s="17"/>
      <c r="K4" s="16" t="s">
        <v>268</v>
      </c>
      <c r="L4" s="14" t="s">
        <v>347</v>
      </c>
    </row>
    <row r="5" spans="1:12" x14ac:dyDescent="0.35">
      <c r="A5" s="18">
        <v>1</v>
      </c>
      <c r="B5" s="19" t="s">
        <v>112</v>
      </c>
      <c r="C5" s="20" t="s">
        <v>113</v>
      </c>
      <c r="D5" s="20" t="s">
        <v>114</v>
      </c>
      <c r="E5" s="21">
        <v>9650000000</v>
      </c>
      <c r="F5" s="22">
        <v>0.32</v>
      </c>
      <c r="G5" s="23">
        <v>1</v>
      </c>
      <c r="H5" s="1">
        <v>4.5136010294490145E-2</v>
      </c>
      <c r="I5" s="24" t="s">
        <v>305</v>
      </c>
      <c r="K5" s="24" t="s">
        <v>305</v>
      </c>
      <c r="L5" s="25">
        <f t="shared" ref="L5:L15" si="0">SUMIF(I:I,K5,H:H)</f>
        <v>4.5136010294490145E-2</v>
      </c>
    </row>
    <row r="6" spans="1:12" x14ac:dyDescent="0.35">
      <c r="A6" s="18">
        <v>2</v>
      </c>
      <c r="B6" s="19" t="s">
        <v>130</v>
      </c>
      <c r="C6" s="19" t="s">
        <v>131</v>
      </c>
      <c r="D6" s="19" t="s">
        <v>132</v>
      </c>
      <c r="E6" s="21">
        <v>3975771215</v>
      </c>
      <c r="F6" s="22">
        <v>0.25</v>
      </c>
      <c r="G6" s="23">
        <v>1</v>
      </c>
      <c r="H6" s="1">
        <v>3.0961414045301065E-2</v>
      </c>
      <c r="I6" s="24" t="s">
        <v>270</v>
      </c>
      <c r="K6" s="24" t="s">
        <v>270</v>
      </c>
      <c r="L6" s="25">
        <f t="shared" si="0"/>
        <v>0.14282139610503833</v>
      </c>
    </row>
    <row r="7" spans="1:12" ht="37.5" x14ac:dyDescent="0.35">
      <c r="A7" s="18">
        <v>3</v>
      </c>
      <c r="B7" s="20" t="s">
        <v>127</v>
      </c>
      <c r="C7" s="20" t="s">
        <v>128</v>
      </c>
      <c r="D7" s="20" t="s">
        <v>129</v>
      </c>
      <c r="E7" s="21">
        <v>136666665</v>
      </c>
      <c r="F7" s="22">
        <v>0.25</v>
      </c>
      <c r="G7" s="23">
        <v>1</v>
      </c>
      <c r="H7" s="1">
        <v>3.8298643563436909E-2</v>
      </c>
      <c r="I7" s="24" t="s">
        <v>306</v>
      </c>
      <c r="K7" s="24" t="s">
        <v>306</v>
      </c>
      <c r="L7" s="25">
        <f t="shared" si="0"/>
        <v>0.1400007475703052</v>
      </c>
    </row>
    <row r="8" spans="1:12" x14ac:dyDescent="0.35">
      <c r="A8" s="18">
        <v>4</v>
      </c>
      <c r="B8" s="19" t="s">
        <v>230</v>
      </c>
      <c r="C8" s="20" t="s">
        <v>231</v>
      </c>
      <c r="D8" s="20" t="s">
        <v>232</v>
      </c>
      <c r="E8" s="21">
        <v>7630433826</v>
      </c>
      <c r="F8" s="22">
        <v>0.06</v>
      </c>
      <c r="G8" s="23">
        <v>1</v>
      </c>
      <c r="H8" s="1">
        <v>5.4331405041297201E-3</v>
      </c>
      <c r="I8" s="24" t="s">
        <v>306</v>
      </c>
      <c r="K8" s="24" t="s">
        <v>269</v>
      </c>
      <c r="L8" s="25">
        <f t="shared" si="0"/>
        <v>0.16211422451455199</v>
      </c>
    </row>
    <row r="9" spans="1:12" x14ac:dyDescent="0.35">
      <c r="A9" s="18">
        <v>5</v>
      </c>
      <c r="B9" s="19" t="s">
        <v>221</v>
      </c>
      <c r="C9" s="20" t="s">
        <v>222</v>
      </c>
      <c r="D9" s="20" t="s">
        <v>223</v>
      </c>
      <c r="E9" s="21">
        <v>87876649</v>
      </c>
      <c r="F9" s="22">
        <v>0.14000000000000001</v>
      </c>
      <c r="G9" s="23">
        <v>1</v>
      </c>
      <c r="H9" s="1">
        <v>8.8848842686540461E-3</v>
      </c>
      <c r="I9" s="24" t="s">
        <v>306</v>
      </c>
      <c r="K9" s="24" t="s">
        <v>307</v>
      </c>
      <c r="L9" s="25">
        <f t="shared" si="0"/>
        <v>0.11885446539189028</v>
      </c>
    </row>
    <row r="10" spans="1:12" x14ac:dyDescent="0.35">
      <c r="A10" s="18">
        <v>6</v>
      </c>
      <c r="B10" s="20" t="s">
        <v>176</v>
      </c>
      <c r="C10" s="20" t="s">
        <v>177</v>
      </c>
      <c r="D10" s="20" t="s">
        <v>178</v>
      </c>
      <c r="E10" s="21">
        <v>15800000</v>
      </c>
      <c r="F10" s="22">
        <v>0.24</v>
      </c>
      <c r="G10" s="23">
        <v>1</v>
      </c>
      <c r="H10" s="1">
        <v>1.7504473922532224E-2</v>
      </c>
      <c r="I10" s="24" t="s">
        <v>306</v>
      </c>
      <c r="K10" s="24" t="s">
        <v>308</v>
      </c>
      <c r="L10" s="25">
        <f t="shared" si="0"/>
        <v>5.0076198194336424E-2</v>
      </c>
    </row>
    <row r="11" spans="1:12" ht="25" x14ac:dyDescent="0.35">
      <c r="A11" s="18">
        <v>7</v>
      </c>
      <c r="B11" s="19" t="s">
        <v>199</v>
      </c>
      <c r="C11" s="19" t="s">
        <v>200</v>
      </c>
      <c r="D11" s="19" t="s">
        <v>201</v>
      </c>
      <c r="E11" s="21">
        <v>69959548</v>
      </c>
      <c r="F11" s="22">
        <v>0.31</v>
      </c>
      <c r="G11" s="23">
        <v>1</v>
      </c>
      <c r="H11" s="1">
        <v>1.2711006631920239E-2</v>
      </c>
      <c r="I11" s="24" t="s">
        <v>269</v>
      </c>
      <c r="K11" s="24" t="s">
        <v>309</v>
      </c>
      <c r="L11" s="25">
        <f t="shared" si="0"/>
        <v>0.15827240348468866</v>
      </c>
    </row>
    <row r="12" spans="1:12" x14ac:dyDescent="0.35">
      <c r="A12" s="18">
        <v>8</v>
      </c>
      <c r="B12" s="20" t="s">
        <v>325</v>
      </c>
      <c r="C12" s="20" t="s">
        <v>320</v>
      </c>
      <c r="D12" s="20" t="s">
        <v>321</v>
      </c>
      <c r="E12" s="21">
        <v>35371898370</v>
      </c>
      <c r="F12" s="22">
        <v>0.31</v>
      </c>
      <c r="G12" s="23">
        <v>1</v>
      </c>
      <c r="H12" s="1">
        <v>5.8847778773522827E-3</v>
      </c>
      <c r="I12" s="24" t="s">
        <v>307</v>
      </c>
      <c r="K12" s="24" t="s">
        <v>272</v>
      </c>
      <c r="L12" s="25">
        <f t="shared" si="0"/>
        <v>5.2230741531669057E-3</v>
      </c>
    </row>
    <row r="13" spans="1:12" ht="25" x14ac:dyDescent="0.35">
      <c r="A13" s="18">
        <v>9</v>
      </c>
      <c r="B13" s="20" t="s">
        <v>173</v>
      </c>
      <c r="C13" s="20" t="s">
        <v>174</v>
      </c>
      <c r="D13" s="20" t="s">
        <v>175</v>
      </c>
      <c r="E13" s="21">
        <v>383445362</v>
      </c>
      <c r="F13" s="22">
        <v>0.51</v>
      </c>
      <c r="G13" s="23">
        <v>1</v>
      </c>
      <c r="H13" s="1">
        <v>1.4478830837254862E-2</v>
      </c>
      <c r="I13" s="24" t="s">
        <v>308</v>
      </c>
      <c r="K13" s="24" t="s">
        <v>310</v>
      </c>
      <c r="L13" s="25">
        <f t="shared" si="0"/>
        <v>7.4415580976081724E-2</v>
      </c>
    </row>
    <row r="14" spans="1:12" x14ac:dyDescent="0.35">
      <c r="A14" s="18">
        <v>10</v>
      </c>
      <c r="B14" s="20" t="s">
        <v>145</v>
      </c>
      <c r="C14" s="20" t="s">
        <v>311</v>
      </c>
      <c r="D14" s="20" t="s">
        <v>312</v>
      </c>
      <c r="E14" s="21">
        <v>2113460101477</v>
      </c>
      <c r="F14" s="22">
        <v>0.18</v>
      </c>
      <c r="G14" s="23">
        <v>1</v>
      </c>
      <c r="H14" s="1">
        <v>3.758653299782818E-2</v>
      </c>
      <c r="I14" s="24" t="s">
        <v>307</v>
      </c>
      <c r="K14" s="24" t="s">
        <v>271</v>
      </c>
      <c r="L14" s="25">
        <f t="shared" si="0"/>
        <v>1.2578863485325864E-2</v>
      </c>
    </row>
    <row r="15" spans="1:12" x14ac:dyDescent="0.35">
      <c r="A15" s="18">
        <v>11</v>
      </c>
      <c r="B15" s="20" t="s">
        <v>142</v>
      </c>
      <c r="C15" s="20" t="s">
        <v>143</v>
      </c>
      <c r="D15" s="20" t="s">
        <v>144</v>
      </c>
      <c r="E15" s="21">
        <v>2951250000</v>
      </c>
      <c r="F15" s="22">
        <v>0.08</v>
      </c>
      <c r="G15" s="23">
        <v>1</v>
      </c>
      <c r="H15" s="1">
        <v>1.6163819196662342E-2</v>
      </c>
      <c r="I15" s="24" t="s">
        <v>270</v>
      </c>
      <c r="K15" s="24" t="s">
        <v>343</v>
      </c>
      <c r="L15" s="25">
        <f t="shared" si="0"/>
        <v>9.0507035830124496E-2</v>
      </c>
    </row>
    <row r="16" spans="1:12" x14ac:dyDescent="0.35">
      <c r="A16" s="18">
        <v>12</v>
      </c>
      <c r="B16" s="19" t="s">
        <v>158</v>
      </c>
      <c r="C16" s="20" t="s">
        <v>159</v>
      </c>
      <c r="D16" s="20" t="s">
        <v>160</v>
      </c>
      <c r="E16" s="21">
        <v>2374993901</v>
      </c>
      <c r="F16" s="22">
        <v>0.16</v>
      </c>
      <c r="G16" s="23">
        <v>1</v>
      </c>
      <c r="H16" s="1">
        <v>4.2782639645503905E-2</v>
      </c>
      <c r="I16" s="24" t="s">
        <v>270</v>
      </c>
      <c r="K16" s="8"/>
      <c r="L16" s="8"/>
    </row>
    <row r="17" spans="1:12" x14ac:dyDescent="0.35">
      <c r="A17" s="18">
        <v>13</v>
      </c>
      <c r="B17" s="20" t="s">
        <v>214</v>
      </c>
      <c r="C17" s="19" t="s">
        <v>350</v>
      </c>
      <c r="D17" s="19" t="s">
        <v>351</v>
      </c>
      <c r="E17" s="21">
        <v>90000000</v>
      </c>
      <c r="F17" s="22">
        <v>0.44</v>
      </c>
      <c r="G17" s="23">
        <v>1</v>
      </c>
      <c r="H17" s="1">
        <v>2.8962325926619455E-2</v>
      </c>
      <c r="I17" s="24" t="s">
        <v>306</v>
      </c>
      <c r="K17" s="8"/>
      <c r="L17" s="8"/>
    </row>
    <row r="18" spans="1:12" ht="25" x14ac:dyDescent="0.35">
      <c r="A18" s="18">
        <v>14</v>
      </c>
      <c r="B18" s="19" t="s">
        <v>121</v>
      </c>
      <c r="C18" s="20" t="s">
        <v>122</v>
      </c>
      <c r="D18" s="20" t="s">
        <v>123</v>
      </c>
      <c r="E18" s="21">
        <v>178740916</v>
      </c>
      <c r="F18" s="22">
        <v>0.56999999999999995</v>
      </c>
      <c r="G18" s="23">
        <v>0.93627640000000001</v>
      </c>
      <c r="H18" s="1">
        <v>5.2913523217571014E-2</v>
      </c>
      <c r="I18" s="24" t="s">
        <v>270</v>
      </c>
      <c r="K18" s="8"/>
      <c r="L18" s="8"/>
    </row>
    <row r="19" spans="1:12" x14ac:dyDescent="0.35">
      <c r="A19" s="18">
        <v>15</v>
      </c>
      <c r="B19" s="20" t="s">
        <v>152</v>
      </c>
      <c r="C19" s="20" t="s">
        <v>153</v>
      </c>
      <c r="D19" s="20" t="s">
        <v>154</v>
      </c>
      <c r="E19" s="21">
        <v>115985197</v>
      </c>
      <c r="F19" s="22">
        <v>0.21</v>
      </c>
      <c r="G19" s="23">
        <v>1</v>
      </c>
      <c r="H19" s="1">
        <v>1.5068645351204644E-2</v>
      </c>
      <c r="I19" s="24" t="s">
        <v>306</v>
      </c>
      <c r="K19" s="8"/>
      <c r="L19" s="8"/>
    </row>
    <row r="20" spans="1:12" x14ac:dyDescent="0.35">
      <c r="A20" s="18">
        <v>16</v>
      </c>
      <c r="B20" s="20" t="s">
        <v>155</v>
      </c>
      <c r="C20" s="20" t="s">
        <v>156</v>
      </c>
      <c r="D20" s="20" t="s">
        <v>157</v>
      </c>
      <c r="E20" s="21">
        <v>103030215</v>
      </c>
      <c r="F20" s="22">
        <v>0.25</v>
      </c>
      <c r="G20" s="23">
        <v>1</v>
      </c>
      <c r="H20" s="1">
        <v>1.7345905534358507E-2</v>
      </c>
      <c r="I20" s="24" t="s">
        <v>308</v>
      </c>
      <c r="K20" s="8"/>
      <c r="L20" s="8"/>
    </row>
    <row r="21" spans="1:12" ht="37.5" x14ac:dyDescent="0.35">
      <c r="A21" s="18">
        <v>17</v>
      </c>
      <c r="B21" s="20" t="s">
        <v>190</v>
      </c>
      <c r="C21" s="20" t="s">
        <v>191</v>
      </c>
      <c r="D21" s="20" t="s">
        <v>192</v>
      </c>
      <c r="E21" s="21">
        <v>75125010</v>
      </c>
      <c r="F21" s="22">
        <v>0.32</v>
      </c>
      <c r="G21" s="23">
        <v>1</v>
      </c>
      <c r="H21" s="1">
        <v>1.906944193644209E-2</v>
      </c>
      <c r="I21" s="24" t="s">
        <v>306</v>
      </c>
      <c r="K21" s="8"/>
      <c r="L21" s="8"/>
    </row>
    <row r="22" spans="1:12" x14ac:dyDescent="0.35">
      <c r="A22" s="18">
        <v>18</v>
      </c>
      <c r="B22" s="20" t="s">
        <v>248</v>
      </c>
      <c r="C22" s="20" t="s">
        <v>318</v>
      </c>
      <c r="D22" s="20" t="s">
        <v>319</v>
      </c>
      <c r="E22" s="21">
        <v>42217941468</v>
      </c>
      <c r="F22" s="22">
        <v>0.33</v>
      </c>
      <c r="G22" s="23">
        <v>1</v>
      </c>
      <c r="H22" s="1">
        <v>6.5626345347940184E-3</v>
      </c>
      <c r="I22" s="24" t="s">
        <v>307</v>
      </c>
      <c r="K22" s="8"/>
      <c r="L22" s="8"/>
    </row>
    <row r="23" spans="1:12" ht="25" x14ac:dyDescent="0.35">
      <c r="A23" s="18">
        <v>19</v>
      </c>
      <c r="B23" s="20" t="s">
        <v>238</v>
      </c>
      <c r="C23" s="20" t="s">
        <v>315</v>
      </c>
      <c r="D23" s="20" t="s">
        <v>316</v>
      </c>
      <c r="E23" s="21">
        <v>112697817043</v>
      </c>
      <c r="F23" s="22">
        <v>0.27</v>
      </c>
      <c r="G23" s="23">
        <v>1</v>
      </c>
      <c r="H23" s="1">
        <v>8.1930033309835868E-3</v>
      </c>
      <c r="I23" s="24" t="s">
        <v>307</v>
      </c>
      <c r="K23" s="8"/>
      <c r="L23" s="8"/>
    </row>
    <row r="24" spans="1:12" x14ac:dyDescent="0.35">
      <c r="A24" s="18">
        <v>20</v>
      </c>
      <c r="B24" s="20" t="s">
        <v>161</v>
      </c>
      <c r="C24" s="20" t="s">
        <v>162</v>
      </c>
      <c r="D24" s="20" t="s">
        <v>163</v>
      </c>
      <c r="E24" s="21">
        <v>39749359700</v>
      </c>
      <c r="F24" s="22">
        <v>0.2</v>
      </c>
      <c r="G24" s="23">
        <v>1</v>
      </c>
      <c r="H24" s="1">
        <v>2.1992836839386017E-2</v>
      </c>
      <c r="I24" s="24" t="s">
        <v>307</v>
      </c>
      <c r="K24" s="8"/>
      <c r="L24" s="8"/>
    </row>
    <row r="25" spans="1:12" x14ac:dyDescent="0.35">
      <c r="A25" s="18">
        <v>21</v>
      </c>
      <c r="B25" s="20" t="s">
        <v>242</v>
      </c>
      <c r="C25" s="20" t="s">
        <v>243</v>
      </c>
      <c r="D25" s="20" t="s">
        <v>244</v>
      </c>
      <c r="E25" s="21">
        <v>48707091574</v>
      </c>
      <c r="F25" s="22">
        <v>0.1</v>
      </c>
      <c r="G25" s="23">
        <v>1</v>
      </c>
      <c r="H25" s="1">
        <v>5.136055316216419E-3</v>
      </c>
      <c r="I25" s="24" t="s">
        <v>307</v>
      </c>
      <c r="K25" s="8"/>
      <c r="L25" s="8"/>
    </row>
    <row r="26" spans="1:12" x14ac:dyDescent="0.35">
      <c r="A26" s="18">
        <v>22</v>
      </c>
      <c r="B26" s="20" t="s">
        <v>146</v>
      </c>
      <c r="C26" s="20" t="s">
        <v>147</v>
      </c>
      <c r="D26" s="20" t="s">
        <v>148</v>
      </c>
      <c r="E26" s="21">
        <v>416270745</v>
      </c>
      <c r="F26" s="22">
        <v>0.43</v>
      </c>
      <c r="G26" s="23">
        <v>0.96907710000000002</v>
      </c>
      <c r="H26" s="1">
        <v>3.9985564164200522E-2</v>
      </c>
      <c r="I26" s="24" t="s">
        <v>309</v>
      </c>
      <c r="K26" s="8"/>
      <c r="L26" s="8"/>
    </row>
    <row r="27" spans="1:12" x14ac:dyDescent="0.35">
      <c r="A27" s="18">
        <v>23</v>
      </c>
      <c r="B27" s="19" t="s">
        <v>179</v>
      </c>
      <c r="C27" s="20" t="s">
        <v>180</v>
      </c>
      <c r="D27" s="20" t="s">
        <v>181</v>
      </c>
      <c r="E27" s="21">
        <v>138756915</v>
      </c>
      <c r="F27" s="22">
        <v>0.6</v>
      </c>
      <c r="G27" s="23">
        <v>0.96907710000000002</v>
      </c>
      <c r="H27" s="1">
        <v>2.404731417942536E-2</v>
      </c>
      <c r="I27" s="24" t="s">
        <v>309</v>
      </c>
      <c r="K27" s="8"/>
      <c r="L27" s="8"/>
    </row>
    <row r="28" spans="1:12" x14ac:dyDescent="0.35">
      <c r="A28" s="18">
        <v>24</v>
      </c>
      <c r="B28" s="20" t="s">
        <v>208</v>
      </c>
      <c r="C28" s="20" t="s">
        <v>209</v>
      </c>
      <c r="D28" s="20" t="s">
        <v>210</v>
      </c>
      <c r="E28" s="21">
        <v>179768227</v>
      </c>
      <c r="F28" s="22">
        <v>0.24</v>
      </c>
      <c r="G28" s="23">
        <v>1</v>
      </c>
      <c r="H28" s="1">
        <v>6.7791920972861E-3</v>
      </c>
      <c r="I28" s="24" t="s">
        <v>306</v>
      </c>
      <c r="K28" s="8"/>
      <c r="L28" s="8"/>
    </row>
    <row r="29" spans="1:12" x14ac:dyDescent="0.35">
      <c r="A29" s="18">
        <v>25</v>
      </c>
      <c r="B29" s="20" t="s">
        <v>193</v>
      </c>
      <c r="C29" s="20" t="s">
        <v>194</v>
      </c>
      <c r="D29" s="20" t="s">
        <v>195</v>
      </c>
      <c r="E29" s="21">
        <v>110441160870</v>
      </c>
      <c r="F29" s="22">
        <v>0.19</v>
      </c>
      <c r="G29" s="23">
        <v>1</v>
      </c>
      <c r="H29" s="1">
        <v>9.7740615543851425E-3</v>
      </c>
      <c r="I29" s="24" t="s">
        <v>307</v>
      </c>
      <c r="K29" s="8"/>
      <c r="L29" s="8"/>
    </row>
    <row r="30" spans="1:12" ht="25" x14ac:dyDescent="0.35">
      <c r="A30" s="18">
        <v>26</v>
      </c>
      <c r="B30" s="20" t="s">
        <v>75</v>
      </c>
      <c r="C30" s="20" t="s">
        <v>76</v>
      </c>
      <c r="D30" s="20" t="s">
        <v>77</v>
      </c>
      <c r="E30" s="21">
        <v>473626239</v>
      </c>
      <c r="F30" s="22">
        <v>0.72</v>
      </c>
      <c r="G30" s="23">
        <v>0.66176659999999998</v>
      </c>
      <c r="H30" s="1">
        <v>6.5943999530686123E-2</v>
      </c>
      <c r="I30" s="24" t="s">
        <v>309</v>
      </c>
      <c r="K30" s="8"/>
      <c r="L30" s="8"/>
    </row>
    <row r="31" spans="1:12" ht="25" x14ac:dyDescent="0.35">
      <c r="A31" s="18">
        <v>27</v>
      </c>
      <c r="B31" s="20" t="s">
        <v>218</v>
      </c>
      <c r="C31" s="20" t="s">
        <v>219</v>
      </c>
      <c r="D31" s="20" t="s">
        <v>220</v>
      </c>
      <c r="E31" s="21">
        <v>66000000</v>
      </c>
      <c r="F31" s="22">
        <v>0.13</v>
      </c>
      <c r="G31" s="23">
        <v>1</v>
      </c>
      <c r="H31" s="1">
        <v>1.5931483394033899E-2</v>
      </c>
      <c r="I31" s="24" t="s">
        <v>269</v>
      </c>
      <c r="K31" s="8"/>
      <c r="L31" s="8"/>
    </row>
    <row r="32" spans="1:12" x14ac:dyDescent="0.35">
      <c r="A32" s="18">
        <v>28</v>
      </c>
      <c r="B32" s="20" t="s">
        <v>164</v>
      </c>
      <c r="C32" s="20" t="s">
        <v>165</v>
      </c>
      <c r="D32" s="20" t="s">
        <v>166</v>
      </c>
      <c r="E32" s="21">
        <v>665733918</v>
      </c>
      <c r="F32" s="22">
        <v>7.0000000000000007E-2</v>
      </c>
      <c r="G32" s="23">
        <v>1</v>
      </c>
      <c r="H32" s="1">
        <v>1.4878212324026209E-2</v>
      </c>
      <c r="I32" s="24" t="s">
        <v>309</v>
      </c>
      <c r="K32" s="8"/>
      <c r="L32" s="8"/>
    </row>
    <row r="33" spans="1:12" x14ac:dyDescent="0.35">
      <c r="A33" s="18">
        <v>29</v>
      </c>
      <c r="B33" s="19" t="s">
        <v>252</v>
      </c>
      <c r="C33" s="20" t="s">
        <v>253</v>
      </c>
      <c r="D33" s="20" t="s">
        <v>254</v>
      </c>
      <c r="E33" s="21">
        <v>294120000</v>
      </c>
      <c r="F33" s="22">
        <v>0.15</v>
      </c>
      <c r="G33" s="23">
        <v>1</v>
      </c>
      <c r="H33" s="1">
        <v>5.2230741531669057E-3</v>
      </c>
      <c r="I33" s="24" t="s">
        <v>272</v>
      </c>
      <c r="K33" s="8"/>
      <c r="L33" s="8"/>
    </row>
    <row r="34" spans="1:12" x14ac:dyDescent="0.35">
      <c r="A34" s="18">
        <v>30</v>
      </c>
      <c r="B34" s="19" t="s">
        <v>105</v>
      </c>
      <c r="C34" s="20" t="s">
        <v>106</v>
      </c>
      <c r="D34" s="20" t="s">
        <v>107</v>
      </c>
      <c r="E34" s="21">
        <v>3282997929</v>
      </c>
      <c r="F34" s="22">
        <v>0.28999999999999998</v>
      </c>
      <c r="G34" s="23">
        <v>0.96907710000000002</v>
      </c>
      <c r="H34" s="1">
        <v>6.5968671886142319E-2</v>
      </c>
      <c r="I34" s="24" t="s">
        <v>310</v>
      </c>
      <c r="K34" s="8"/>
      <c r="L34" s="8"/>
    </row>
    <row r="35" spans="1:12" x14ac:dyDescent="0.35">
      <c r="A35" s="18">
        <v>31</v>
      </c>
      <c r="B35" s="19" t="s">
        <v>215</v>
      </c>
      <c r="C35" s="20" t="s">
        <v>216</v>
      </c>
      <c r="D35" s="20" t="s">
        <v>217</v>
      </c>
      <c r="E35" s="21">
        <v>209565147</v>
      </c>
      <c r="F35" s="22">
        <v>0.69</v>
      </c>
      <c r="G35" s="23">
        <v>0.96907710000000002</v>
      </c>
      <c r="H35" s="1">
        <v>8.4469090899393987E-3</v>
      </c>
      <c r="I35" s="24" t="s">
        <v>310</v>
      </c>
      <c r="K35" s="8"/>
      <c r="L35" s="8"/>
    </row>
    <row r="36" spans="1:12" x14ac:dyDescent="0.35">
      <c r="A36" s="18">
        <v>32</v>
      </c>
      <c r="B36" s="20" t="s">
        <v>185</v>
      </c>
      <c r="C36" s="20" t="s">
        <v>186</v>
      </c>
      <c r="D36" s="20" t="s">
        <v>187</v>
      </c>
      <c r="E36" s="21">
        <v>1030000000</v>
      </c>
      <c r="F36" s="22">
        <v>0.25</v>
      </c>
      <c r="G36" s="23">
        <v>1</v>
      </c>
      <c r="H36" s="1">
        <v>1.3417313286350447E-2</v>
      </c>
      <c r="I36" s="24" t="s">
        <v>309</v>
      </c>
      <c r="K36" s="8"/>
      <c r="L36" s="8"/>
    </row>
    <row r="37" spans="1:12" ht="25" x14ac:dyDescent="0.35">
      <c r="A37" s="18">
        <v>33</v>
      </c>
      <c r="B37" s="20" t="s">
        <v>233</v>
      </c>
      <c r="C37" s="20" t="s">
        <v>234</v>
      </c>
      <c r="D37" s="20" t="s">
        <v>235</v>
      </c>
      <c r="E37" s="21">
        <v>50635720</v>
      </c>
      <c r="F37" s="22">
        <v>0.62</v>
      </c>
      <c r="G37" s="23">
        <v>0.96907710000000002</v>
      </c>
      <c r="H37" s="1">
        <v>8.6640883856200668E-2</v>
      </c>
      <c r="I37" s="24" t="s">
        <v>269</v>
      </c>
      <c r="K37" s="8"/>
      <c r="L37" s="8"/>
    </row>
    <row r="38" spans="1:12" ht="25" x14ac:dyDescent="0.35">
      <c r="A38" s="18">
        <v>34</v>
      </c>
      <c r="B38" s="19" t="s">
        <v>133</v>
      </c>
      <c r="C38" s="20" t="s">
        <v>134</v>
      </c>
      <c r="D38" s="20" t="s">
        <v>135</v>
      </c>
      <c r="E38" s="21">
        <v>15690000000</v>
      </c>
      <c r="F38" s="22">
        <v>0.25</v>
      </c>
      <c r="G38" s="23">
        <v>1</v>
      </c>
      <c r="H38" s="1">
        <v>1.2578863485325864E-2</v>
      </c>
      <c r="I38" s="24" t="s">
        <v>271</v>
      </c>
      <c r="K38" s="8"/>
      <c r="L38" s="8"/>
    </row>
    <row r="39" spans="1:12" x14ac:dyDescent="0.35">
      <c r="A39" s="18">
        <v>35</v>
      </c>
      <c r="B39" s="19" t="s">
        <v>149</v>
      </c>
      <c r="C39" s="19" t="s">
        <v>150</v>
      </c>
      <c r="D39" s="19" t="s">
        <v>151</v>
      </c>
      <c r="E39" s="21">
        <v>61579358</v>
      </c>
      <c r="F39" s="22">
        <v>0.1</v>
      </c>
      <c r="G39" s="23">
        <v>1</v>
      </c>
      <c r="H39" s="1">
        <v>1.8251461822723049E-2</v>
      </c>
      <c r="I39" s="24" t="s">
        <v>308</v>
      </c>
      <c r="K39" s="8"/>
      <c r="L39" s="8"/>
    </row>
    <row r="40" spans="1:12" x14ac:dyDescent="0.35">
      <c r="A40" s="18">
        <v>36</v>
      </c>
      <c r="B40" s="20" t="s">
        <v>227</v>
      </c>
      <c r="C40" s="20" t="s">
        <v>228</v>
      </c>
      <c r="D40" s="20" t="s">
        <v>229</v>
      </c>
      <c r="E40" s="21">
        <v>3854341416571</v>
      </c>
      <c r="F40" s="22">
        <v>0.19</v>
      </c>
      <c r="G40" s="23">
        <v>1</v>
      </c>
      <c r="H40" s="1">
        <v>5.7008575861476818E-3</v>
      </c>
      <c r="I40" s="24" t="s">
        <v>307</v>
      </c>
      <c r="K40" s="8"/>
      <c r="L40" s="8"/>
    </row>
    <row r="41" spans="1:12" x14ac:dyDescent="0.35">
      <c r="A41" s="18">
        <v>37</v>
      </c>
      <c r="B41" s="19" t="s">
        <v>167</v>
      </c>
      <c r="C41" s="20" t="s">
        <v>168</v>
      </c>
      <c r="D41" s="20" t="s">
        <v>169</v>
      </c>
      <c r="E41" s="21">
        <v>63048706145</v>
      </c>
      <c r="F41" s="22">
        <v>0.16</v>
      </c>
      <c r="G41" s="23">
        <v>1</v>
      </c>
      <c r="H41" s="1">
        <v>1.8023705354796971E-2</v>
      </c>
      <c r="I41" s="24" t="s">
        <v>307</v>
      </c>
      <c r="K41" s="8"/>
      <c r="L41" s="8"/>
    </row>
    <row r="42" spans="1:12" ht="25" x14ac:dyDescent="0.35">
      <c r="A42" s="18">
        <v>38</v>
      </c>
      <c r="B42" s="19" t="s">
        <v>108</v>
      </c>
      <c r="C42" s="20" t="s">
        <v>345</v>
      </c>
      <c r="D42" s="20" t="s">
        <v>346</v>
      </c>
      <c r="E42" s="21">
        <v>226146782</v>
      </c>
      <c r="F42" s="22">
        <v>0.53</v>
      </c>
      <c r="G42" s="23">
        <v>0.73466980000000004</v>
      </c>
      <c r="H42" s="1">
        <v>4.683085063239719E-2</v>
      </c>
      <c r="I42" s="24" t="s">
        <v>269</v>
      </c>
      <c r="K42" s="8"/>
      <c r="L42" s="8"/>
    </row>
    <row r="43" spans="1:12" x14ac:dyDescent="0.35">
      <c r="A43" s="18">
        <v>39</v>
      </c>
      <c r="B43" s="19" t="s">
        <v>182</v>
      </c>
      <c r="C43" s="20" t="s">
        <v>183</v>
      </c>
      <c r="D43" s="20" t="s">
        <v>184</v>
      </c>
      <c r="E43" s="21">
        <v>461879831</v>
      </c>
      <c r="F43" s="22">
        <v>0.3</v>
      </c>
      <c r="G43" s="23">
        <v>1</v>
      </c>
      <c r="H43" s="1">
        <v>3.2361112463538809E-2</v>
      </c>
      <c r="I43" s="24" t="s">
        <v>343</v>
      </c>
      <c r="K43" s="8"/>
      <c r="L43" s="8"/>
    </row>
    <row r="44" spans="1:12" ht="25" x14ac:dyDescent="0.35">
      <c r="A44" s="18">
        <v>40</v>
      </c>
      <c r="B44" s="19" t="s">
        <v>224</v>
      </c>
      <c r="C44" s="20" t="s">
        <v>225</v>
      </c>
      <c r="D44" s="20" t="s">
        <v>226</v>
      </c>
      <c r="E44" s="21">
        <v>556952780</v>
      </c>
      <c r="F44" s="22">
        <v>0.27</v>
      </c>
      <c r="G44" s="23">
        <v>1</v>
      </c>
      <c r="H44" s="1">
        <v>1.2429437625074577E-2</v>
      </c>
      <c r="I44" s="24" t="s">
        <v>343</v>
      </c>
      <c r="K44" s="8"/>
      <c r="L44" s="8"/>
    </row>
    <row r="45" spans="1:12" ht="25" x14ac:dyDescent="0.35">
      <c r="A45" s="18">
        <v>41</v>
      </c>
      <c r="B45" s="19" t="s">
        <v>118</v>
      </c>
      <c r="C45" s="20" t="s">
        <v>119</v>
      </c>
      <c r="D45" s="20" t="s">
        <v>120</v>
      </c>
      <c r="E45" s="21">
        <v>33429709866</v>
      </c>
      <c r="F45" s="22">
        <v>0.22</v>
      </c>
      <c r="G45" s="23">
        <v>0.94676000000000005</v>
      </c>
      <c r="H45" s="1">
        <v>4.5716485741511111E-2</v>
      </c>
      <c r="I45" s="24" t="s">
        <v>343</v>
      </c>
      <c r="K45" s="8"/>
    </row>
    <row r="46" spans="1:12" x14ac:dyDescent="0.35">
      <c r="K46" s="8"/>
    </row>
    <row r="47" spans="1:12" x14ac:dyDescent="0.35">
      <c r="B47" s="27" t="s">
        <v>266</v>
      </c>
      <c r="C47" s="28"/>
      <c r="D47" s="29"/>
    </row>
    <row r="48" spans="1:12" ht="37.5" x14ac:dyDescent="0.35">
      <c r="B48" s="27" t="s">
        <v>196</v>
      </c>
      <c r="C48" s="28" t="s">
        <v>197</v>
      </c>
      <c r="D48" s="28" t="s">
        <v>198</v>
      </c>
    </row>
  </sheetData>
  <sortState ref="A5:I42">
    <sortCondition descending="1" ref="H4"/>
  </sortState>
  <conditionalFormatting sqref="B5:B11 B15:B41 B13">
    <cfRule type="duplicateValues" dxfId="2" priority="1"/>
  </conditionalFormatting>
  <conditionalFormatting sqref="B42:B45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5FA8-6B29-4C23-A7C0-40F2EFD545E8}">
  <sheetPr codeName="Лист7"/>
  <dimension ref="A1:H26"/>
  <sheetViews>
    <sheetView showGridLines="0" zoomScaleNormal="100" workbookViewId="0">
      <selection activeCell="B1" sqref="B1"/>
    </sheetView>
  </sheetViews>
  <sheetFormatPr defaultColWidth="9.453125" defaultRowHeight="12.5" x14ac:dyDescent="0.35"/>
  <cols>
    <col min="1" max="1" width="4.453125" style="5" customWidth="1"/>
    <col min="2" max="2" width="9.54296875" style="5" customWidth="1"/>
    <col min="3" max="4" width="47" style="26" customWidth="1"/>
    <col min="5" max="5" width="16.54296875" style="5" bestFit="1" customWidth="1"/>
    <col min="6" max="6" width="10.54296875" style="5" customWidth="1"/>
    <col min="7" max="8" width="11.453125" style="5" customWidth="1"/>
    <col min="9" max="16384" width="9.453125" style="5"/>
  </cols>
  <sheetData>
    <row r="1" spans="1:8" ht="13" x14ac:dyDescent="0.35">
      <c r="A1" s="5" t="s">
        <v>273</v>
      </c>
      <c r="C1" s="6" t="s">
        <v>0</v>
      </c>
      <c r="D1" s="7" t="s">
        <v>1</v>
      </c>
    </row>
    <row r="2" spans="1:8" ht="13" thickBot="1" x14ac:dyDescent="0.4">
      <c r="C2" s="9">
        <v>45349</v>
      </c>
      <c r="D2" s="10"/>
    </row>
    <row r="3" spans="1:8" ht="13" x14ac:dyDescent="0.35">
      <c r="A3" s="11"/>
      <c r="B3" s="12"/>
      <c r="C3" s="13"/>
      <c r="D3" s="13"/>
      <c r="E3" s="12"/>
      <c r="F3" s="12"/>
      <c r="G3" s="12"/>
      <c r="H3" s="12"/>
    </row>
    <row r="4" spans="1:8" s="26" customFormat="1" ht="26" x14ac:dyDescent="0.35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4" t="s">
        <v>7</v>
      </c>
      <c r="G4" s="14" t="s">
        <v>8</v>
      </c>
      <c r="H4" s="14" t="s">
        <v>347</v>
      </c>
    </row>
    <row r="5" spans="1:8" x14ac:dyDescent="0.35">
      <c r="A5" s="18">
        <v>1</v>
      </c>
      <c r="B5" s="20" t="s">
        <v>274</v>
      </c>
      <c r="C5" s="20" t="s">
        <v>275</v>
      </c>
      <c r="D5" s="30" t="s">
        <v>276</v>
      </c>
      <c r="E5" s="21">
        <v>532939780119</v>
      </c>
      <c r="F5" s="22">
        <v>0.03</v>
      </c>
      <c r="G5" s="3">
        <v>0.88456199999999996</v>
      </c>
      <c r="H5" s="4">
        <v>0.3594095058742357</v>
      </c>
    </row>
    <row r="6" spans="1:8" x14ac:dyDescent="0.35">
      <c r="A6" s="18">
        <v>2</v>
      </c>
      <c r="B6" s="20" t="s">
        <v>218</v>
      </c>
      <c r="C6" s="20" t="s">
        <v>219</v>
      </c>
      <c r="D6" s="30" t="s">
        <v>220</v>
      </c>
      <c r="E6" s="21">
        <v>66000000</v>
      </c>
      <c r="F6" s="22">
        <v>0.13</v>
      </c>
      <c r="G6" s="3">
        <v>1</v>
      </c>
      <c r="H6" s="4">
        <v>0.31924652939393211</v>
      </c>
    </row>
    <row r="7" spans="1:8" ht="37.5" x14ac:dyDescent="0.35">
      <c r="A7" s="18">
        <v>3</v>
      </c>
      <c r="B7" s="20" t="s">
        <v>233</v>
      </c>
      <c r="C7" s="20" t="s">
        <v>277</v>
      </c>
      <c r="D7" s="30" t="s">
        <v>278</v>
      </c>
      <c r="E7" s="21">
        <v>50635720</v>
      </c>
      <c r="F7" s="22">
        <v>0.62</v>
      </c>
      <c r="G7" s="3">
        <v>0.1</v>
      </c>
      <c r="H7" s="4">
        <v>0.17915730153016765</v>
      </c>
    </row>
    <row r="8" spans="1:8" x14ac:dyDescent="0.35">
      <c r="A8" s="18">
        <v>4</v>
      </c>
      <c r="B8" s="20" t="s">
        <v>341</v>
      </c>
      <c r="C8" s="20" t="s">
        <v>342</v>
      </c>
      <c r="D8" s="30" t="s">
        <v>344</v>
      </c>
      <c r="E8" s="21">
        <v>280000000</v>
      </c>
      <c r="F8" s="22">
        <v>0.05</v>
      </c>
      <c r="G8" s="3">
        <v>1</v>
      </c>
      <c r="H8" s="4">
        <v>3.6342259112850023E-2</v>
      </c>
    </row>
    <row r="9" spans="1:8" x14ac:dyDescent="0.35">
      <c r="A9" s="18">
        <v>5</v>
      </c>
      <c r="B9" s="20" t="s">
        <v>298</v>
      </c>
      <c r="C9" s="20" t="s">
        <v>299</v>
      </c>
      <c r="D9" s="30" t="s">
        <v>300</v>
      </c>
      <c r="E9" s="21">
        <v>111382432</v>
      </c>
      <c r="F9" s="22">
        <v>0.1</v>
      </c>
      <c r="G9" s="3">
        <v>1</v>
      </c>
      <c r="H9" s="4">
        <v>4.7587258595656143E-2</v>
      </c>
    </row>
    <row r="10" spans="1:8" x14ac:dyDescent="0.35">
      <c r="A10" s="18">
        <v>6</v>
      </c>
      <c r="B10" s="20" t="s">
        <v>328</v>
      </c>
      <c r="C10" s="20" t="s">
        <v>329</v>
      </c>
      <c r="D10" s="30" t="s">
        <v>330</v>
      </c>
      <c r="E10" s="21">
        <v>92645451</v>
      </c>
      <c r="F10" s="22">
        <v>0.23</v>
      </c>
      <c r="G10" s="3">
        <v>1</v>
      </c>
      <c r="H10" s="4">
        <v>3.57352732838929E-2</v>
      </c>
    </row>
    <row r="11" spans="1:8" x14ac:dyDescent="0.35">
      <c r="A11" s="18">
        <v>7</v>
      </c>
      <c r="B11" s="20" t="s">
        <v>331</v>
      </c>
      <c r="C11" s="20" t="s">
        <v>332</v>
      </c>
      <c r="D11" s="30" t="s">
        <v>333</v>
      </c>
      <c r="E11" s="21">
        <v>83000000</v>
      </c>
      <c r="F11" s="22">
        <v>0.16</v>
      </c>
      <c r="G11" s="3">
        <v>1</v>
      </c>
      <c r="H11" s="4">
        <v>9.7891882834685133E-3</v>
      </c>
    </row>
    <row r="12" spans="1:8" x14ac:dyDescent="0.35">
      <c r="A12" s="18">
        <v>8</v>
      </c>
      <c r="B12" s="20" t="s">
        <v>282</v>
      </c>
      <c r="C12" s="20" t="s">
        <v>283</v>
      </c>
      <c r="D12" s="30" t="s">
        <v>284</v>
      </c>
      <c r="E12" s="21">
        <v>11789500</v>
      </c>
      <c r="F12" s="22">
        <v>0.06</v>
      </c>
      <c r="G12" s="3">
        <v>1</v>
      </c>
      <c r="H12" s="4">
        <v>6.9705339350526682E-3</v>
      </c>
    </row>
    <row r="13" spans="1:8" x14ac:dyDescent="0.35">
      <c r="A13" s="18">
        <v>9</v>
      </c>
      <c r="B13" s="20" t="s">
        <v>285</v>
      </c>
      <c r="C13" s="20" t="s">
        <v>286</v>
      </c>
      <c r="D13" s="30" t="s">
        <v>287</v>
      </c>
      <c r="E13" s="21">
        <v>15701562</v>
      </c>
      <c r="F13" s="22">
        <v>0.04</v>
      </c>
      <c r="G13" s="3">
        <v>1</v>
      </c>
      <c r="H13" s="4">
        <v>5.1487646851809191E-3</v>
      </c>
    </row>
    <row r="14" spans="1:8" x14ac:dyDescent="0.35">
      <c r="A14" s="18">
        <v>10</v>
      </c>
      <c r="B14" s="20" t="s">
        <v>279</v>
      </c>
      <c r="C14" s="20" t="s">
        <v>280</v>
      </c>
      <c r="D14" s="30" t="s">
        <v>281</v>
      </c>
      <c r="E14" s="21">
        <v>1492992</v>
      </c>
      <c r="F14" s="22">
        <v>0.16</v>
      </c>
      <c r="G14" s="3">
        <v>0.8</v>
      </c>
      <c r="H14" s="4">
        <v>6.1338530556332056E-4</v>
      </c>
    </row>
    <row r="16" spans="1:8" x14ac:dyDescent="0.35">
      <c r="B16" s="5" t="s">
        <v>266</v>
      </c>
    </row>
    <row r="17" spans="2:4" ht="37.5" x14ac:dyDescent="0.35">
      <c r="B17" s="5" t="s">
        <v>196</v>
      </c>
      <c r="C17" s="28" t="s">
        <v>197</v>
      </c>
      <c r="D17" s="28" t="s">
        <v>198</v>
      </c>
    </row>
    <row r="18" spans="2:4" x14ac:dyDescent="0.35">
      <c r="C18" s="5"/>
      <c r="D18" s="5"/>
    </row>
    <row r="19" spans="2:4" x14ac:dyDescent="0.35">
      <c r="C19" s="5"/>
      <c r="D19" s="5"/>
    </row>
    <row r="20" spans="2:4" x14ac:dyDescent="0.35">
      <c r="C20" s="5"/>
      <c r="D20" s="5"/>
    </row>
    <row r="21" spans="2:4" x14ac:dyDescent="0.35">
      <c r="C21" s="5"/>
      <c r="D21" s="5"/>
    </row>
    <row r="22" spans="2:4" x14ac:dyDescent="0.35">
      <c r="C22" s="5"/>
      <c r="D22" s="5"/>
    </row>
    <row r="23" spans="2:4" x14ac:dyDescent="0.35">
      <c r="C23" s="5"/>
      <c r="D23" s="5"/>
    </row>
    <row r="24" spans="2:4" x14ac:dyDescent="0.35">
      <c r="C24" s="5"/>
      <c r="D24" s="5"/>
    </row>
    <row r="25" spans="2:4" x14ac:dyDescent="0.35">
      <c r="C25" s="5"/>
      <c r="D25" s="5"/>
    </row>
    <row r="26" spans="2:4" x14ac:dyDescent="0.35">
      <c r="C26" s="5"/>
      <c r="D26" s="5"/>
    </row>
  </sheetData>
  <conditionalFormatting sqref="B13:B14">
    <cfRule type="cellIs" dxfId="0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52203-A3AE-4B4B-97A2-E36B73B4CB10}">
  <sheetPr codeName="Лист18"/>
  <dimension ref="A1:H33"/>
  <sheetViews>
    <sheetView showGridLines="0" zoomScaleNormal="100" workbookViewId="0">
      <selection activeCell="A4" sqref="A4:C4"/>
    </sheetView>
  </sheetViews>
  <sheetFormatPr defaultColWidth="9.453125" defaultRowHeight="12.5" x14ac:dyDescent="0.35"/>
  <cols>
    <col min="1" max="1" width="4.453125" style="5" customWidth="1"/>
    <col min="2" max="2" width="9.54296875" style="5" customWidth="1"/>
    <col min="3" max="4" width="42.1796875" style="26" customWidth="1"/>
    <col min="5" max="5" width="18.54296875" style="5" bestFit="1" customWidth="1"/>
    <col min="6" max="6" width="14.54296875" style="5" bestFit="1" customWidth="1"/>
    <col min="7" max="7" width="12.54296875" style="5" customWidth="1"/>
    <col min="8" max="8" width="14.54296875" style="5" bestFit="1" customWidth="1"/>
    <col min="9" max="16384" width="9.453125" style="5"/>
  </cols>
  <sheetData>
    <row r="1" spans="1:8" ht="13" x14ac:dyDescent="0.35">
      <c r="C1" s="6" t="s">
        <v>0</v>
      </c>
      <c r="D1" s="7" t="s">
        <v>1</v>
      </c>
    </row>
    <row r="2" spans="1:8" ht="13" thickBot="1" x14ac:dyDescent="0.4">
      <c r="C2" s="9">
        <v>45349</v>
      </c>
      <c r="D2" s="10"/>
    </row>
    <row r="3" spans="1:8" x14ac:dyDescent="0.35">
      <c r="C3" s="31"/>
      <c r="D3" s="32"/>
    </row>
    <row r="4" spans="1:8" ht="14.5" x14ac:dyDescent="0.35">
      <c r="A4" s="47" t="s">
        <v>288</v>
      </c>
      <c r="B4" s="48"/>
      <c r="C4" s="48"/>
      <c r="D4" s="46" t="s">
        <v>289</v>
      </c>
      <c r="E4" s="44"/>
      <c r="F4" s="45"/>
      <c r="G4" s="39"/>
    </row>
    <row r="5" spans="1:8" ht="13" x14ac:dyDescent="0.35">
      <c r="A5" s="40" t="s">
        <v>290</v>
      </c>
      <c r="B5" s="41"/>
      <c r="C5" s="42"/>
      <c r="D5" s="43"/>
      <c r="E5" s="44"/>
      <c r="F5" s="45"/>
      <c r="G5" s="39"/>
    </row>
    <row r="6" spans="1:8" ht="26" x14ac:dyDescent="0.35">
      <c r="A6" s="14" t="s">
        <v>2</v>
      </c>
      <c r="B6" s="14" t="s">
        <v>3</v>
      </c>
      <c r="C6" s="14" t="s">
        <v>4</v>
      </c>
      <c r="D6" s="14" t="s">
        <v>5</v>
      </c>
      <c r="E6" s="15" t="s">
        <v>6</v>
      </c>
      <c r="F6" s="14" t="s">
        <v>7</v>
      </c>
      <c r="G6" s="14" t="s">
        <v>8</v>
      </c>
      <c r="H6" s="14" t="s">
        <v>347</v>
      </c>
    </row>
    <row r="7" spans="1:8" ht="37.5" x14ac:dyDescent="0.35">
      <c r="A7" s="20">
        <v>1</v>
      </c>
      <c r="B7" s="20" t="s">
        <v>33</v>
      </c>
      <c r="C7" s="20" t="s">
        <v>34</v>
      </c>
      <c r="D7" s="20" t="s">
        <v>35</v>
      </c>
      <c r="E7" s="21">
        <v>199305492</v>
      </c>
      <c r="F7" s="22">
        <v>0.57999999999999996</v>
      </c>
      <c r="G7" s="2">
        <v>8.0364900000000003E-2</v>
      </c>
      <c r="H7" s="4">
        <v>0.14206755765587345</v>
      </c>
    </row>
    <row r="8" spans="1:8" x14ac:dyDescent="0.35">
      <c r="A8" s="20">
        <v>2</v>
      </c>
      <c r="B8" s="20" t="s">
        <v>87</v>
      </c>
      <c r="C8" s="20" t="s">
        <v>88</v>
      </c>
      <c r="D8" s="20" t="s">
        <v>89</v>
      </c>
      <c r="E8" s="21">
        <v>26849669465190</v>
      </c>
      <c r="F8" s="22">
        <v>0.17</v>
      </c>
      <c r="G8" s="2">
        <v>0.28983530000000002</v>
      </c>
      <c r="H8" s="4">
        <v>0.15303255147735673</v>
      </c>
    </row>
    <row r="9" spans="1:8" x14ac:dyDescent="0.35">
      <c r="A9" s="20">
        <v>3</v>
      </c>
      <c r="B9" s="20" t="s">
        <v>69</v>
      </c>
      <c r="C9" s="20" t="s">
        <v>70</v>
      </c>
      <c r="D9" s="20" t="s">
        <v>293</v>
      </c>
      <c r="E9" s="21">
        <v>2276401458</v>
      </c>
      <c r="F9" s="22">
        <v>0.64</v>
      </c>
      <c r="G9" s="2">
        <v>0.1078197</v>
      </c>
      <c r="H9" s="4">
        <v>0.15070205230649894</v>
      </c>
    </row>
    <row r="10" spans="1:8" x14ac:dyDescent="0.35">
      <c r="A10" s="20">
        <v>4</v>
      </c>
      <c r="B10" s="20" t="s">
        <v>118</v>
      </c>
      <c r="C10" s="20" t="s">
        <v>119</v>
      </c>
      <c r="D10" s="20" t="s">
        <v>294</v>
      </c>
      <c r="E10" s="21">
        <v>33429709866</v>
      </c>
      <c r="F10" s="22">
        <v>0.22</v>
      </c>
      <c r="G10" s="2">
        <v>0.54796460000000002</v>
      </c>
      <c r="H10" s="4">
        <v>0.15856529568684707</v>
      </c>
    </row>
    <row r="11" spans="1:8" x14ac:dyDescent="0.35">
      <c r="A11" s="20">
        <v>5</v>
      </c>
      <c r="B11" s="20" t="s">
        <v>15</v>
      </c>
      <c r="C11" s="20" t="s">
        <v>16</v>
      </c>
      <c r="D11" s="20" t="s">
        <v>291</v>
      </c>
      <c r="E11" s="21">
        <v>21586948000</v>
      </c>
      <c r="F11" s="22">
        <v>0.48</v>
      </c>
      <c r="G11" s="2">
        <v>9.1673999999999992E-3</v>
      </c>
      <c r="H11" s="4">
        <v>0.13437632624063281</v>
      </c>
    </row>
    <row r="12" spans="1:8" x14ac:dyDescent="0.35">
      <c r="A12" s="20">
        <v>6</v>
      </c>
      <c r="B12" s="20" t="s">
        <v>182</v>
      </c>
      <c r="C12" s="20" t="s">
        <v>183</v>
      </c>
      <c r="D12" s="20" t="s">
        <v>295</v>
      </c>
      <c r="E12" s="21">
        <v>461879831</v>
      </c>
      <c r="F12" s="22">
        <v>0.3</v>
      </c>
      <c r="G12" s="2">
        <v>0.5</v>
      </c>
      <c r="H12" s="4">
        <v>9.6965256032641153E-2</v>
      </c>
    </row>
    <row r="13" spans="1:8" ht="25" x14ac:dyDescent="0.35">
      <c r="A13" s="20">
        <v>7</v>
      </c>
      <c r="B13" s="20" t="s">
        <v>224</v>
      </c>
      <c r="C13" s="20" t="s">
        <v>225</v>
      </c>
      <c r="D13" s="20" t="s">
        <v>226</v>
      </c>
      <c r="E13" s="21">
        <v>556952780</v>
      </c>
      <c r="F13" s="22">
        <v>0.27</v>
      </c>
      <c r="G13" s="2">
        <v>1</v>
      </c>
      <c r="H13" s="4">
        <v>7.4485919049601418E-2</v>
      </c>
    </row>
    <row r="14" spans="1:8" x14ac:dyDescent="0.35">
      <c r="A14" s="20">
        <v>8</v>
      </c>
      <c r="B14" s="20" t="s">
        <v>236</v>
      </c>
      <c r="C14" s="20" t="s">
        <v>317</v>
      </c>
      <c r="D14" s="20" t="s">
        <v>237</v>
      </c>
      <c r="E14" s="21">
        <v>111637791</v>
      </c>
      <c r="F14" s="22">
        <v>0.09</v>
      </c>
      <c r="G14" s="2">
        <v>1</v>
      </c>
      <c r="H14" s="4">
        <v>5.6674620439423867E-2</v>
      </c>
    </row>
    <row r="15" spans="1:8" x14ac:dyDescent="0.35">
      <c r="A15" s="20">
        <v>9</v>
      </c>
      <c r="B15" s="20" t="s">
        <v>72</v>
      </c>
      <c r="C15" s="20" t="s">
        <v>73</v>
      </c>
      <c r="D15" s="20" t="s">
        <v>292</v>
      </c>
      <c r="E15" s="21">
        <v>1000000000</v>
      </c>
      <c r="F15" s="22">
        <v>1</v>
      </c>
      <c r="G15" s="2">
        <v>1.8334799999999998E-2</v>
      </c>
      <c r="H15" s="4">
        <v>2.5970056364901298E-2</v>
      </c>
    </row>
    <row r="16" spans="1:8" x14ac:dyDescent="0.35">
      <c r="A16" s="20">
        <v>10</v>
      </c>
      <c r="B16" s="20" t="s">
        <v>239</v>
      </c>
      <c r="C16" s="20" t="s">
        <v>240</v>
      </c>
      <c r="D16" s="20" t="s">
        <v>241</v>
      </c>
      <c r="E16" s="21">
        <v>132843907</v>
      </c>
      <c r="F16" s="22">
        <v>0.21</v>
      </c>
      <c r="G16" s="2">
        <v>0.6</v>
      </c>
      <c r="H16" s="4">
        <v>7.1603647462233815E-3</v>
      </c>
    </row>
    <row r="18" spans="2:4" x14ac:dyDescent="0.35">
      <c r="B18" s="5" t="s">
        <v>266</v>
      </c>
      <c r="C18" s="28"/>
      <c r="D18" s="29"/>
    </row>
    <row r="19" spans="2:4" ht="37.5" x14ac:dyDescent="0.35">
      <c r="B19" s="27" t="s">
        <v>196</v>
      </c>
      <c r="C19" s="28" t="s">
        <v>197</v>
      </c>
      <c r="D19" s="28" t="s">
        <v>198</v>
      </c>
    </row>
    <row r="20" spans="2:4" x14ac:dyDescent="0.35">
      <c r="C20" s="5"/>
      <c r="D20" s="5"/>
    </row>
    <row r="21" spans="2:4" x14ac:dyDescent="0.35">
      <c r="C21" s="5"/>
      <c r="D21" s="5"/>
    </row>
    <row r="22" spans="2:4" x14ac:dyDescent="0.35">
      <c r="C22" s="5"/>
      <c r="D22" s="5"/>
    </row>
    <row r="23" spans="2:4" x14ac:dyDescent="0.35">
      <c r="C23" s="5"/>
      <c r="D23" s="5"/>
    </row>
    <row r="24" spans="2:4" x14ac:dyDescent="0.35">
      <c r="C24" s="5"/>
      <c r="D24" s="5"/>
    </row>
    <row r="25" spans="2:4" x14ac:dyDescent="0.35">
      <c r="C25" s="5"/>
      <c r="D25" s="5"/>
    </row>
    <row r="26" spans="2:4" x14ac:dyDescent="0.35">
      <c r="C26" s="5"/>
      <c r="D26" s="5"/>
    </row>
    <row r="27" spans="2:4" x14ac:dyDescent="0.35">
      <c r="C27" s="5"/>
      <c r="D27" s="5"/>
    </row>
    <row r="28" spans="2:4" x14ac:dyDescent="0.35">
      <c r="C28" s="5"/>
      <c r="D28" s="5"/>
    </row>
    <row r="29" spans="2:4" x14ac:dyDescent="0.35">
      <c r="C29" s="5"/>
      <c r="D29" s="5"/>
    </row>
    <row r="30" spans="2:4" x14ac:dyDescent="0.35">
      <c r="C30" s="5"/>
      <c r="D30" s="5"/>
    </row>
    <row r="31" spans="2:4" x14ac:dyDescent="0.35">
      <c r="C31" s="5"/>
      <c r="D31" s="5"/>
    </row>
    <row r="32" spans="2:4" x14ac:dyDescent="0.35">
      <c r="C32" s="5"/>
      <c r="D32" s="5"/>
    </row>
    <row r="33" spans="3:4" x14ac:dyDescent="0.35">
      <c r="C33" s="5"/>
      <c r="D33" s="5"/>
    </row>
  </sheetData>
  <sortState ref="B9:H17">
    <sortCondition descending="1" ref="H9:H17"/>
  </sortState>
  <mergeCells count="1"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MOEXBMI_RUBMI</vt:lpstr>
      <vt:lpstr>IMOEX_RTSI</vt:lpstr>
      <vt:lpstr>IMOEXW</vt:lpstr>
      <vt:lpstr>MCXSM_RTSSM</vt:lpstr>
      <vt:lpstr>MOEXINN</vt:lpstr>
      <vt:lpstr>MOEXFN_RTSfn</vt:lpstr>
      <vt:lpstr>MOEXBMI_RUBMI!Область_печати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2024-02-26T10:56:02Z</dcterms:created>
  <dcterms:modified xsi:type="dcterms:W3CDTF">2024-02-26T11:45:39Z</dcterms:modified>
</cp:coreProperties>
</file>