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3_ncr:1_{17D485C8-FAB3-4CE9-9CFC-1C1995FB58AE}" xr6:coauthVersionLast="36" xr6:coauthVersionMax="47" xr10:uidLastSave="{00000000-0000-0000-0000-000000000000}"/>
  <bookViews>
    <workbookView xWindow="-110" yWindow="-110" windowWidth="23260" windowHeight="12580" activeTab="1" xr2:uid="{00000000-000D-0000-FFFF-FFFF00000000}"/>
  </bookViews>
  <sheets>
    <sheet name="help" sheetId="2" r:id="rId1"/>
    <sheet name="20.06.2025" sheetId="38" r:id="rId2"/>
    <sheet name="21.03.2025" sheetId="37" r:id="rId3"/>
    <sheet name="20.12.2024" sheetId="35" r:id="rId4"/>
    <sheet name="10.12.2024" sheetId="34" r:id="rId5"/>
    <sheet name="03.12.2024" sheetId="33" r:id="rId6"/>
    <sheet name="29.10.2024" sheetId="36" r:id="rId7"/>
    <sheet name="14.10.2024" sheetId="32" r:id="rId8"/>
    <sheet name="26.09.2024" sheetId="31" r:id="rId9"/>
    <sheet name="20.09.2024" sheetId="30" r:id="rId10"/>
    <sheet name="21.06.2024" sheetId="29" r:id="rId11"/>
    <sheet name="22.03.2024" sheetId="28" r:id="rId12"/>
    <sheet name="27.02.2024" sheetId="27" r:id="rId13"/>
    <sheet name="22.12.2023" sheetId="26" r:id="rId14"/>
    <sheet name="10.11.2023" sheetId="25" r:id="rId15"/>
    <sheet name="22.09.2023" sheetId="24" r:id="rId16"/>
    <sheet name="16.06.2023" sheetId="23" r:id="rId17"/>
    <sheet name="17.03.2023" sheetId="22" r:id="rId18"/>
    <sheet name="21.12.2022" sheetId="21" r:id="rId19"/>
    <sheet name="16.12.2022" sheetId="20" r:id="rId20"/>
    <sheet name="16.09.2022" sheetId="19" r:id="rId21"/>
    <sheet name="30.06.2022" sheetId="18" r:id="rId22"/>
    <sheet name="17.06.2022" sheetId="17" r:id="rId23"/>
    <sheet name="14.04.2022" sheetId="16" r:id="rId24"/>
    <sheet name="17.12.2021" sheetId="15" r:id="rId25"/>
    <sheet name="17.09.2021" sheetId="14" r:id="rId26"/>
    <sheet name="18.06.2021" sheetId="13" r:id="rId27"/>
    <sheet name="19.03.2021" sheetId="11" r:id="rId28"/>
    <sheet name="18.12.2020" sheetId="10" r:id="rId29"/>
    <sheet name="18.09.2020" sheetId="9" r:id="rId30"/>
    <sheet name="19.06.2020" sheetId="8" r:id="rId31"/>
    <sheet name="20.03.2020" sheetId="7" r:id="rId32"/>
    <sheet name="20.12.2019" sheetId="6" r:id="rId33"/>
    <sheet name="20.09.2019" sheetId="5" r:id="rId34"/>
    <sheet name="21.06.2019" sheetId="1" r:id="rId35"/>
    <sheet name="22.03.2019" sheetId="3" r:id="rId36"/>
    <sheet name="2012-2018" sheetId="4" r:id="rId37"/>
  </sheets>
  <definedNames>
    <definedName name="_xlnm._FilterDatabase" localSheetId="4" hidden="1">'10.12.2024'!$A$4:$I$49</definedName>
    <definedName name="_xlnm._FilterDatabase" localSheetId="23" hidden="1">'14.04.2022'!$A$4:$L$43</definedName>
    <definedName name="_xlnm._FilterDatabase" localSheetId="25" hidden="1">'17.09.2021'!$A$4:$I$4</definedName>
    <definedName name="_xlnm._FilterDatabase" localSheetId="24" hidden="1">'17.12.2021'!$A$4:$I$4</definedName>
    <definedName name="_xlnm._FilterDatabase" localSheetId="26" hidden="1">'18.06.2021'!$A$4:$I$4</definedName>
    <definedName name="_xlnm._FilterDatabase" localSheetId="1" hidden="1">'20.06.2025'!$K$4:$L$4</definedName>
    <definedName name="OLE_LINK1" localSheetId="34">'21.06.2019'!#REF!</definedName>
    <definedName name="OLE_LINK1" localSheetId="35">'22.03.2019'!#REF!</definedName>
    <definedName name="_xlnm.Print_Area" localSheetId="34">'21.06.2019'!$B$4:$H$22</definedName>
    <definedName name="_xlnm.Print_Area" localSheetId="35">'22.03.2019'!$B$4:$H$22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9" l="1"/>
  <c r="L14" i="29"/>
  <c r="L13" i="29"/>
  <c r="L12" i="29"/>
  <c r="L11" i="29"/>
  <c r="L10" i="29"/>
  <c r="L9" i="29"/>
  <c r="L8" i="29"/>
  <c r="L7" i="29"/>
  <c r="L6" i="29"/>
  <c r="L5" i="29"/>
  <c r="L15" i="28" l="1"/>
  <c r="L14" i="28"/>
  <c r="L13" i="28"/>
  <c r="L12" i="28"/>
  <c r="L11" i="28"/>
  <c r="L10" i="28"/>
  <c r="L9" i="28"/>
  <c r="L8" i="28"/>
  <c r="L7" i="28"/>
  <c r="L6" i="28"/>
  <c r="L5" i="28"/>
  <c r="L15" i="27" l="1"/>
  <c r="L14" i="27"/>
  <c r="L13" i="27"/>
  <c r="L12" i="27"/>
  <c r="L11" i="27"/>
  <c r="L10" i="27"/>
  <c r="L9" i="27"/>
  <c r="L8" i="27"/>
  <c r="L7" i="27"/>
  <c r="L6" i="27"/>
  <c r="L5" i="27"/>
  <c r="L15" i="26" l="1"/>
  <c r="L14" i="26"/>
  <c r="L13" i="26"/>
  <c r="L12" i="26"/>
  <c r="L11" i="26"/>
  <c r="L10" i="26"/>
  <c r="L9" i="26"/>
  <c r="L8" i="26"/>
  <c r="L7" i="26"/>
  <c r="L6" i="26"/>
  <c r="L5" i="26"/>
  <c r="L15" i="25" l="1"/>
  <c r="L14" i="25"/>
  <c r="L13" i="25"/>
  <c r="L12" i="25"/>
  <c r="L11" i="25"/>
  <c r="L10" i="25"/>
  <c r="L9" i="25"/>
  <c r="L8" i="25"/>
  <c r="L7" i="25"/>
  <c r="L6" i="25"/>
  <c r="L5" i="25"/>
  <c r="L14" i="24" l="1"/>
  <c r="L13" i="24"/>
  <c r="L12" i="24"/>
  <c r="L11" i="24"/>
  <c r="L10" i="24"/>
  <c r="L9" i="24"/>
  <c r="L8" i="24"/>
  <c r="L7" i="24"/>
  <c r="L6" i="24"/>
  <c r="L5" i="24"/>
  <c r="L14" i="23" l="1"/>
  <c r="L13" i="23"/>
  <c r="L12" i="23"/>
  <c r="L11" i="23"/>
  <c r="L10" i="23"/>
  <c r="L9" i="23"/>
  <c r="L8" i="23"/>
  <c r="L7" i="23"/>
  <c r="L6" i="23"/>
  <c r="L5" i="23"/>
  <c r="L14" i="22" l="1"/>
  <c r="L13" i="22"/>
  <c r="L12" i="22"/>
  <c r="L11" i="22"/>
  <c r="L10" i="22"/>
  <c r="L9" i="22"/>
  <c r="L8" i="22"/>
  <c r="L7" i="22"/>
  <c r="L6" i="22"/>
  <c r="L5" i="22"/>
  <c r="L14" i="21" l="1"/>
  <c r="L13" i="21"/>
  <c r="L12" i="21"/>
  <c r="L11" i="21"/>
  <c r="L10" i="21"/>
  <c r="L9" i="21"/>
  <c r="L8" i="21"/>
  <c r="L7" i="21"/>
  <c r="L6" i="21"/>
  <c r="L5" i="21"/>
  <c r="L14" i="20"/>
  <c r="L13" i="20"/>
  <c r="L12" i="20"/>
  <c r="L11" i="20"/>
  <c r="L10" i="20"/>
  <c r="L9" i="20"/>
  <c r="L8" i="20"/>
  <c r="L7" i="20"/>
  <c r="L6" i="20"/>
  <c r="L5" i="20"/>
  <c r="L14" i="19"/>
  <c r="L13" i="19"/>
  <c r="L12" i="19"/>
  <c r="L11" i="19"/>
  <c r="L10" i="19"/>
  <c r="L9" i="19"/>
  <c r="L8" i="19"/>
  <c r="L7" i="19"/>
  <c r="L6" i="19"/>
  <c r="L5" i="19"/>
  <c r="N12" i="5"/>
  <c r="N11" i="5"/>
  <c r="N10" i="5"/>
  <c r="N9" i="5"/>
  <c r="N8" i="5"/>
  <c r="N7" i="5"/>
  <c r="N6" i="5"/>
  <c r="N5" i="5"/>
</calcChain>
</file>

<file path=xl/sharedStrings.xml><?xml version="1.0" encoding="utf-8"?>
<sst xmlns="http://schemas.openxmlformats.org/spreadsheetml/2006/main" count="6590" uniqueCount="370">
  <si>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</si>
  <si>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</si>
  <si>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</si>
  <si>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</si>
  <si>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</si>
  <si>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</si>
  <si>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</si>
  <si>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</si>
  <si>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</si>
  <si>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 (31.05.2019)</t>
  </si>
  <si>
    <t>Industry</t>
  </si>
  <si>
    <t>Sector</t>
  </si>
  <si>
    <t>AFLT</t>
  </si>
  <si>
    <t>ПАО "Аэрофлот", ао</t>
  </si>
  <si>
    <t>PJSC "Aeroflot", Ordinary shares</t>
  </si>
  <si>
    <t>Транспорт/ Transportation</t>
  </si>
  <si>
    <t>Металлы и добыча/ Metals and Mining</t>
  </si>
  <si>
    <t>PIKK</t>
  </si>
  <si>
    <t>ПАО "Группа Компаний ПИК", ао</t>
  </si>
  <si>
    <t>PIK GROUP, Ordinary shares</t>
  </si>
  <si>
    <t>Недвижимость/ Real Estate</t>
  </si>
  <si>
    <t>AFKS</t>
  </si>
  <si>
    <t>ПАО АФК "Система", ао</t>
  </si>
  <si>
    <t>Sistema PJSFC, Ordinary shares</t>
  </si>
  <si>
    <t>Холдинги/ Conglomerate</t>
  </si>
  <si>
    <t xml:space="preserve">Потребительский сектор/ Consumer </t>
  </si>
  <si>
    <t>RTKM</t>
  </si>
  <si>
    <t>ПАО "Ростелеком", ао</t>
  </si>
  <si>
    <t>PJSC "Rostelecom", Ordinary shares</t>
  </si>
  <si>
    <t>Телекоммуникации/ Telecommunication Services</t>
  </si>
  <si>
    <t>Промышленность/ Industrials</t>
  </si>
  <si>
    <t>RTKMP</t>
  </si>
  <si>
    <t>ПАО "Ростелеком", ап</t>
  </si>
  <si>
    <t>PJSC "Rostelecom", Preferred shares</t>
  </si>
  <si>
    <t>RNFT</t>
  </si>
  <si>
    <t>ПАО НК "РуссНефть", ао</t>
  </si>
  <si>
    <t>PJSC "RussNeft", Ordinary shares</t>
  </si>
  <si>
    <t>Энергоресурсы (Нефть и газ)/ Energy (Oil &amp; Gas)</t>
  </si>
  <si>
    <t>AGRO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</si>
  <si>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</si>
  <si>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</si>
  <si>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RASP</t>
  </si>
  <si>
    <t>ПАО "Распадская", ао</t>
  </si>
  <si>
    <t>PJSC Raspadskaya, Ordinary shares</t>
  </si>
  <si>
    <t>Электроэнергетика/ Electric Utilities</t>
  </si>
  <si>
    <t>MVID</t>
  </si>
  <si>
    <t>ПАО "М.видео", ао</t>
  </si>
  <si>
    <t>PJSC "M.video", Ordinary shares</t>
  </si>
  <si>
    <t>TRMK</t>
  </si>
  <si>
    <t>ПАО "ТМК", ао</t>
  </si>
  <si>
    <t>TMK, Ordinary shares</t>
  </si>
  <si>
    <t>UWGN</t>
  </si>
  <si>
    <t>ПАО "НПК ОВК", ао</t>
  </si>
  <si>
    <t>PJSC "RPC UWC", Ordinary shares</t>
  </si>
  <si>
    <t>LSRG</t>
  </si>
  <si>
    <t>ПАО "Группа ЛСР", ао</t>
  </si>
  <si>
    <t>PJSC LSR Group, Ordinary shares</t>
  </si>
  <si>
    <t>DSKY</t>
  </si>
  <si>
    <t>ПАО "Детский мир", ао</t>
  </si>
  <si>
    <t>PJSC "Detsky mir", Ordinary shares</t>
  </si>
  <si>
    <t>LNTA</t>
  </si>
  <si>
    <t>Лента Лтд., ДР иностранного эмитента на акции (эмитент ДР — Deutsche Bank Luxembourg S.A.)</t>
  </si>
  <si>
    <t>Lenta Ltd., DR (Issuer Deutsche Bank Luxembourg S.A)</t>
  </si>
  <si>
    <t>MTLR</t>
  </si>
  <si>
    <t>ПАО "Мечел", ао</t>
  </si>
  <si>
    <t>Mechel PAO, Ordinary shares</t>
  </si>
  <si>
    <t>MTLRP</t>
  </si>
  <si>
    <t>ПАО "Мечел", ап</t>
  </si>
  <si>
    <t>Mechel PAO, Preferred shares</t>
  </si>
  <si>
    <t>HYDR</t>
  </si>
  <si>
    <t>ПАО "РусГидро", ао</t>
  </si>
  <si>
    <t>PJSC "RusHydro", Ordinary shares</t>
  </si>
  <si>
    <t>FEES</t>
  </si>
  <si>
    <t>ПАО "ФСК ЕЭС", ао</t>
  </si>
  <si>
    <t>"FGC UES", PJSC, Ordinary shares</t>
  </si>
  <si>
    <t>RSTI</t>
  </si>
  <si>
    <t>ПАО "Россети", ао</t>
  </si>
  <si>
    <t>PJSC "ROSSETI", Ordinary shares</t>
  </si>
  <si>
    <t>UPRO</t>
  </si>
  <si>
    <t>ПАО "Юнипро", ао</t>
  </si>
  <si>
    <t>PJSC "Unipro", Ordinary shares</t>
  </si>
  <si>
    <t>MSNG</t>
  </si>
  <si>
    <t>ПАО "Мосэнерго", ао</t>
  </si>
  <si>
    <t>MOSENERGO, Ordinary shares</t>
  </si>
  <si>
    <t>OGKB</t>
  </si>
  <si>
    <t>ПАО "ОГК-2", ао</t>
  </si>
  <si>
    <t>JSC "OGK-2", Ordinary shares</t>
  </si>
  <si>
    <t>ENRU</t>
  </si>
  <si>
    <t>ПАО "Энел Россия", ао</t>
  </si>
  <si>
    <t>PJSC Enel Russia, Ordinary shares</t>
  </si>
  <si>
    <t>MRKP</t>
  </si>
  <si>
    <t>ПАО "МРСК Центра и Приволжья", ао</t>
  </si>
  <si>
    <t>IDGC of Center and Volga Region, PJSC, Ordinary shares</t>
  </si>
  <si>
    <t>TGKA</t>
  </si>
  <si>
    <t>ПАО "ТГК-1", ао</t>
  </si>
  <si>
    <t>TGC-1, Ordinary shares</t>
  </si>
  <si>
    <t>MRKV</t>
  </si>
  <si>
    <t>ПАО "МРСК Волги", ао</t>
  </si>
  <si>
    <t>IDGC of Volga, PJSC, Ordinary shares</t>
  </si>
  <si>
    <t>MSRS</t>
  </si>
  <si>
    <t>ПАО "МОЭСК", ао</t>
  </si>
  <si>
    <t>PJSC "MOESK", Ordinary shares</t>
  </si>
  <si>
    <t>Наименование поля</t>
  </si>
  <si>
    <t>Описание</t>
  </si>
  <si>
    <t>Первый день действия базы расчета Индекса</t>
  </si>
  <si>
    <t>Последний день действия базы расчета Индекса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</si>
  <si>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</si>
  <si>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</si>
  <si>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</si>
  <si>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</si>
  <si>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</si>
  <si>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</si>
  <si>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Weight</t>
  </si>
  <si>
    <t>Вес одной акции</t>
  </si>
  <si>
    <t>E-mail для контактов - index@moex.com</t>
  </si>
  <si>
    <t>Column</t>
  </si>
  <si>
    <t>Description</t>
  </si>
  <si>
    <t xml:space="preserve">The first date of action of the Index Constituents </t>
  </si>
  <si>
    <t xml:space="preserve">The last date of action of the Index Constituents </t>
  </si>
  <si>
    <t>Trade code</t>
  </si>
  <si>
    <t>Security name in Russian</t>
  </si>
  <si>
    <t>Security name in English</t>
  </si>
  <si>
    <t>The number of shares of the ith type issued by the issuer </t>
  </si>
  <si>
    <t>Correcting free-float coefficient for the i-th security</t>
  </si>
  <si>
    <t>Coefficient restricting the share of the i-th Stock's capitalization (weighting coefficient).</t>
  </si>
  <si>
    <t>Weight of one share</t>
  </si>
  <si>
    <t>Contact email: index@moex.com</t>
  </si>
  <si>
    <t>Базы расчета Индекса МосБиржи средней и малой капитализации (22.03.2019 - настоящее время)</t>
  </si>
  <si>
    <t>MOEX SMID Index (22.03.2019 - nowadays)</t>
  </si>
  <si>
    <t>Weight (28.02.2019)</t>
  </si>
  <si>
    <t>MOEX SMID Index (2012 - 2018)</t>
  </si>
  <si>
    <t>Базы расчета Индекса МосБиржи средней и малой капитализации (2012 - 2018)</t>
  </si>
  <si>
    <t>Weight (30.08.2019)</t>
  </si>
  <si>
    <t>MRKC</t>
  </si>
  <si>
    <t>ПАО "МРСК Центра", ао</t>
  </si>
  <si>
    <t>"IDGC of  Centre", PJSC, Ordinary shares</t>
  </si>
  <si>
    <t>Включены / Included:</t>
  </si>
  <si>
    <t>Исключены / Excluded:</t>
  </si>
  <si>
    <t>Weight (29.11.2019)</t>
  </si>
  <si>
    <t>Weight (28.02.2020)</t>
  </si>
  <si>
    <t>AKRN</t>
  </si>
  <si>
    <t>ПАО "Акрон", ао</t>
  </si>
  <si>
    <t>PJSC Acron, Ordinary shares</t>
  </si>
  <si>
    <t>Химия и нефтехимия/ Chemicals and Pertochemicals</t>
  </si>
  <si>
    <t>APTK</t>
  </si>
  <si>
    <t>ПАО "Аптечная сеть 36,6", ао</t>
  </si>
  <si>
    <t>PJSC "Pharmacy Chain 36.6", Ordinary shares</t>
  </si>
  <si>
    <t>Weight (29.05.2020)</t>
  </si>
  <si>
    <t>VSMO</t>
  </si>
  <si>
    <t>ПАО "Корпорация ВСМПО-АВИСМА", ао</t>
  </si>
  <si>
    <t>"VSMPO-AVISMA Corporation", Ordinary shares</t>
  </si>
  <si>
    <t>ETLN</t>
  </si>
  <si>
    <t>ЭТАЛОН ГРУП ПИЭЛСИ, ДР</t>
  </si>
  <si>
    <t>ETALON GROUP PLC, DR</t>
  </si>
  <si>
    <t>SELG</t>
  </si>
  <si>
    <t>ПАО "Селигдар", ао</t>
  </si>
  <si>
    <t>PJSC "Seligdar", Ordinary shares</t>
  </si>
  <si>
    <t>Weight (31.08.2020)</t>
  </si>
  <si>
    <t>POGR</t>
  </si>
  <si>
    <t>Петропавловск ПиЭлСи, акции иностранного эмитента</t>
  </si>
  <si>
    <t>Petropavlovsk PLC, shares of a foreign issuer</t>
  </si>
  <si>
    <t>Weight (30.11.2020)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</si>
  <si>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</si>
  <si>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</si>
  <si>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</si>
  <si>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FLOT</t>
  </si>
  <si>
    <t>ПАО "Современный коммерческий флот", ао</t>
  </si>
  <si>
    <t>Sovcomflot PJSC, ordinary shares</t>
  </si>
  <si>
    <t>MDMG</t>
  </si>
  <si>
    <t>МД МЕДИКАЛ ГРУП ИНВЕСТМЕНТС ПЛС, ДР иностранного эмитента на акции (эмитент ДР - ДжиПиМорган Чейз Банк, Эн.Эй)</t>
  </si>
  <si>
    <t>MD MEDICAL GROUP INVESTMENTS PLC, DR (issuer - JPMorgan Chase Bank, N.A.)</t>
  </si>
  <si>
    <t>Weight (26.02.2021)</t>
  </si>
  <si>
    <t>Weight (31.05.2021)</t>
  </si>
  <si>
    <t>Холдинги/Conglomerate</t>
  </si>
  <si>
    <t>Телекоммуникации/Telecommunication Services</t>
  </si>
  <si>
    <t>Транспорт/Transportation</t>
  </si>
  <si>
    <t>Потребительский сектор/Consumer</t>
  </si>
  <si>
    <t>Электроэнергетика/Electric Utilities</t>
  </si>
  <si>
    <t>Химия и нефтехимия/Chemicals and Pertochemicals</t>
  </si>
  <si>
    <t>ПАО "Совкомфлот", ао</t>
  </si>
  <si>
    <t>PJSC "Sovcomflot", Ordinary shares</t>
  </si>
  <si>
    <t>Строительство/Construction</t>
  </si>
  <si>
    <t>Глобалтранс Инвестмент ПЛС, ДР иностранного эмитента</t>
  </si>
  <si>
    <t>Globaltrans Investment PLC, DR (the issuer of depository receipts - Citibank N.A. (NYC))</t>
  </si>
  <si>
    <t>Металлы и добыча/Metals and Mining</t>
  </si>
  <si>
    <t>Энергоресурсы (Нефть и газ)/Energy (Oil &amp; Gas)</t>
  </si>
  <si>
    <t>PJSC "LSR Group", Ordinary shares</t>
  </si>
  <si>
    <t>SGZH</t>
  </si>
  <si>
    <t>ПАО ГК "Сегежа", ао</t>
  </si>
  <si>
    <t>PJSC Group of companies "Segezha", Ordinary shares</t>
  </si>
  <si>
    <t>Лесная промышленность/Forest products</t>
  </si>
  <si>
    <t>PJSC "FGC UES", Ordinary shares</t>
  </si>
  <si>
    <t>PJSC "VSMPO-AVISMA Corporation", Ordinary shares</t>
  </si>
  <si>
    <t>PJSC "Mechel", Ordinary shares</t>
  </si>
  <si>
    <t>ETALON GROUP PLC, ДР иностранного эмитента</t>
  </si>
  <si>
    <t>ETALON GROUP PLC, DR (the issuer of depository receipts - The Bank of New York Mellon)</t>
  </si>
  <si>
    <t>PJSC "Raspadskaya", Ordinary shares</t>
  </si>
  <si>
    <t>МД МЕДИКАЛ ГРУП ИНВЕСТМЕНТС ПЛС, ДР иностранного эмитента</t>
  </si>
  <si>
    <t>MD MEDICAL GROUP INVESTMENTS PLC, DR (the issuer of depository receipts - JPMorgan Chase Bank, N.A.)</t>
  </si>
  <si>
    <t>ПАО "НК "РуссНефть", ао</t>
  </si>
  <si>
    <t>BELU</t>
  </si>
  <si>
    <t xml:space="preserve">ПАО "Белуга Групп", ао </t>
  </si>
  <si>
    <t>PJSC "Beluga Group", Ordinary shares</t>
  </si>
  <si>
    <t>PJSC "MOSENERGO", Ordinary shares</t>
  </si>
  <si>
    <t>PJSC "TGC-1", Ordinary shares</t>
  </si>
  <si>
    <t>PJSC "IDGC of Center and Volga Region", Ordinary shares</t>
  </si>
  <si>
    <t>PJSC "IDGC of  Centre", Ordinary shares</t>
  </si>
  <si>
    <t>PJSC "Mechel", Preferred shares</t>
  </si>
  <si>
    <t>PJSC "PIK Group", Ordinary shares</t>
  </si>
  <si>
    <t>Weight (31.08.2021)</t>
  </si>
  <si>
    <t>MAIL</t>
  </si>
  <si>
    <t>Мэйл.ру Груп Лимитед, ДР иностранного эмитента</t>
  </si>
  <si>
    <t>Mail.ru Group Limited, depository receipts of foreign issuer</t>
  </si>
  <si>
    <t>Информационные технологии/Information Technologies</t>
  </si>
  <si>
    <t>GEMC</t>
  </si>
  <si>
    <t>ЮНАЙТЕД МЕДИКАЛ ГРУП КИ ПИЭЛСИ, ДР иностранного эмитента на акции</t>
  </si>
  <si>
    <t>UNITED MEDICAL GROUP CY PLC, DR representing rights on shares of foreign issuer</t>
  </si>
  <si>
    <t>Weight (30.11.2021)</t>
  </si>
  <si>
    <t>Финансы/Financials</t>
  </si>
  <si>
    <t>SFTL</t>
  </si>
  <si>
    <t>Softline Holding PLC, ДР иностранного эмитента на акции</t>
  </si>
  <si>
    <t>Softline Holding PLC, DR representing rights on shares of foreign issuer</t>
  </si>
  <si>
    <t>CIAN</t>
  </si>
  <si>
    <t>Cian PLC, ДР иностранного эмитента на акции</t>
  </si>
  <si>
    <t>Cian PLC, DR (Issuer The Bank of New York Mellon Corporation)</t>
  </si>
  <si>
    <t>RENI</t>
  </si>
  <si>
    <t>ПАО Группа Ренессанс Страхование, ао</t>
  </si>
  <si>
    <t>PJSC "Renaissance Insurance Group", Ordinary shares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</si>
  <si>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</si>
  <si>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</si>
  <si>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</si>
  <si>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</si>
  <si>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</si>
  <si>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Weight (11.04.2022)</t>
  </si>
  <si>
    <t>LENT</t>
  </si>
  <si>
    <t>МКПАО "Лента", ао</t>
  </si>
  <si>
    <t>Lenta IPJSC, Ordinary shares</t>
  </si>
  <si>
    <t>Weight (31.05.2022)</t>
  </si>
  <si>
    <t>SMLT</t>
  </si>
  <si>
    <t>ПАО "ГК "Самолет", ао</t>
  </si>
  <si>
    <t>PJSC "Samolet Group", Ordinary shares</t>
  </si>
  <si>
    <t>AQUA</t>
  </si>
  <si>
    <t>ПАО "Русская Аквакультура"</t>
  </si>
  <si>
    <t>PJSC "Russian Aquaculture", Ordinary shares</t>
  </si>
  <si>
    <t>Weight (24.06.2022)</t>
  </si>
  <si>
    <t>Weight (31.08.2022)</t>
  </si>
  <si>
    <t>POLY</t>
  </si>
  <si>
    <t>Полиметалл Интернэшнл плс, акции иностранного эмитента</t>
  </si>
  <si>
    <t>Polymetal International plc, Shares of a foreign issuer</t>
  </si>
  <si>
    <t>FESH</t>
  </si>
  <si>
    <t>ПАО "ДВМП", ао</t>
  </si>
  <si>
    <t>PJSC "FESCO", Ordinary shares</t>
  </si>
  <si>
    <t>POSI</t>
  </si>
  <si>
    <t>ПАО "Группа Позитив", ао</t>
  </si>
  <si>
    <t>PJSC "Positive Group", Ordinary shares</t>
  </si>
  <si>
    <t>Weight (30.11.2022)</t>
  </si>
  <si>
    <t xml:space="preserve"> Исключены / Excluded:</t>
  </si>
  <si>
    <t>Weight (28.02.2023)</t>
  </si>
  <si>
    <t>Холдинги/Holdings</t>
  </si>
  <si>
    <t>Потребительский сектор/Consumer discretionary</t>
  </si>
  <si>
    <t>Электроэнергетика/Electric utilities</t>
  </si>
  <si>
    <t>Недвижимость/Real estate</t>
  </si>
  <si>
    <t>Металлы и добыча/Metals and mining</t>
  </si>
  <si>
    <t>ПАО "ЭЛ5-Энерго", ао</t>
  </si>
  <si>
    <t>PJSC "EL5-Energo", Ordinary shares</t>
  </si>
  <si>
    <t>Телекоммуникации/Telecommunication services</t>
  </si>
  <si>
    <t>ПАО "ФСК - Россети", ао</t>
  </si>
  <si>
    <t>PJSC "FGC Rosseti", Ordinary shares</t>
  </si>
  <si>
    <t>ПАО "Россети Центр", ао</t>
  </si>
  <si>
    <t>PJSC "Rosseti Centre", Ordinary shares</t>
  </si>
  <si>
    <t>ПАО "Россети Центр и Приволжье", ао</t>
  </si>
  <si>
    <t>PJSC "Rosseti Center and Volga Region", Ordinary shares</t>
  </si>
  <si>
    <t>Noventiq Holdings PLC, ДР иностранного эмитента на акции</t>
  </si>
  <si>
    <t>Noventiq Holdings PLC, DR representing rights on shares of foreign issuer</t>
  </si>
  <si>
    <t>Weight (31.05.2023)</t>
  </si>
  <si>
    <t>ELFV</t>
  </si>
  <si>
    <t>AMEZ</t>
  </si>
  <si>
    <t>ПАО "Ашинский метзавод", ао</t>
  </si>
  <si>
    <t>PJSC "Ashinskiy metzavod", Ordinary shares</t>
  </si>
  <si>
    <t>Weight (31.08.2023)</t>
  </si>
  <si>
    <t>HHRU</t>
  </si>
  <si>
    <t>ХэдХантер Групп ПИЭЛСИ, ДР иностранного эмитента</t>
  </si>
  <si>
    <t>HeadHunter Group PLC, DR (the issuer of depository receipts - JPMorgan Chase Bank, N.A.)</t>
  </si>
  <si>
    <t>Weight (02.11.2023)</t>
  </si>
  <si>
    <t>Финансы/Finance</t>
  </si>
  <si>
    <t>QIWI</t>
  </si>
  <si>
    <t>КИВИ ПиЭлСи, ДР иностранного эмитента на акции (эмитент ДР — The Bank of New York Mellon Corporation)</t>
  </si>
  <si>
    <t>QIWI PLC, DR (Issuer The Bank of New York Mellon Corporation)</t>
  </si>
  <si>
    <t>BSPB</t>
  </si>
  <si>
    <t>ПАО "Банк "Санкт-Петербург", ао</t>
  </si>
  <si>
    <t>"Bank "Saint-Petersburg" PJSC, Ordinary shares</t>
  </si>
  <si>
    <t>Weight (30.11.2023)</t>
  </si>
  <si>
    <t>МКПАО "ВК", ао</t>
  </si>
  <si>
    <t>IPJSC "VK", Ordinary shares</t>
  </si>
  <si>
    <t>PJSC "Bank "Saint-Petersburg", Ordinary shares</t>
  </si>
  <si>
    <t>CBOM</t>
  </si>
  <si>
    <t>ПАО "МОСКОВСКИЙ КРЕДИТНЫЙ БАНК", ао</t>
  </si>
  <si>
    <t>PJSC "CREDIT BANK OF MOSCOW", Ordinary shares</t>
  </si>
  <si>
    <t>Weight (22.02.2024)</t>
  </si>
  <si>
    <t>МКПАО ЮМГ, ао</t>
  </si>
  <si>
    <t>IPJSC UMG, Ordinary shares</t>
  </si>
  <si>
    <t>Weight (29.02.2024)</t>
  </si>
  <si>
    <t>FIXP</t>
  </si>
  <si>
    <t>Фикс Прайс Груп Лтд, ДР иностранного эмитента на акции</t>
  </si>
  <si>
    <t>Fix Price Group Ltd, DR</t>
  </si>
  <si>
    <t>SFIN</t>
  </si>
  <si>
    <t>ПАО "ЭсЭфАй", ао</t>
  </si>
  <si>
    <t>PJSC "SFI", Ordinary shares</t>
  </si>
  <si>
    <t>PJSC "TMK", Ordinary shares</t>
  </si>
  <si>
    <t>UGLD</t>
  </si>
  <si>
    <t>ПАО "ЮГК", ао</t>
  </si>
  <si>
    <t>PJSC "UGC", Ordinary shares</t>
  </si>
  <si>
    <t>EUTR</t>
  </si>
  <si>
    <t>ПАО "ЕвроТранс", ао</t>
  </si>
  <si>
    <t>PJSC "EvroTrans", Ordinary shares</t>
  </si>
  <si>
    <t>Weight (31.05.2024)</t>
  </si>
  <si>
    <t>ASTR</t>
  </si>
  <si>
    <t>ПАО "Группа Астра", ао</t>
  </si>
  <si>
    <t>PJSC "Astra Group", Ordinary shares</t>
  </si>
  <si>
    <t xml:space="preserve">ПАО "НоваБев Групп", ао </t>
  </si>
  <si>
    <t>PJSC "NovaBev Group", Ordinary shares</t>
  </si>
  <si>
    <t>LEAS</t>
  </si>
  <si>
    <t>ПАО "ЛК "Европлан", ао</t>
  </si>
  <si>
    <t>PJSC "LC "Europlan", Ordinary shares</t>
  </si>
  <si>
    <t>MBNK</t>
  </si>
  <si>
    <t>ПАО "МТС-Банк", ао</t>
  </si>
  <si>
    <t>PJSC "MTS Bank", Ordinary shares</t>
  </si>
  <si>
    <t>МКПАО "МД Медикал Груп", ао</t>
  </si>
  <si>
    <t>MD Medical Group IPJSC, Ordinary shares</t>
  </si>
  <si>
    <t>Weight (30.08.2024)</t>
  </si>
  <si>
    <t>ПАО "ИНАРКТИКА", ао</t>
  </si>
  <si>
    <t>PJSC "INARCTICA", Ordinary shares</t>
  </si>
  <si>
    <t>VSEH</t>
  </si>
  <si>
    <t>ПАО "ВИ.ру"</t>
  </si>
  <si>
    <t xml:space="preserve">PJSC VI.ru, Ordinary shares </t>
  </si>
  <si>
    <t>HEAD</t>
  </si>
  <si>
    <t>МКПАО "Хэдхантер", ао</t>
  </si>
  <si>
    <t>IPJSC "Headhunter", Ordinary shares</t>
  </si>
  <si>
    <t>Weight (09.10.2024)</t>
  </si>
  <si>
    <t>Weight (27.11.2024)</t>
  </si>
  <si>
    <t>Weight (29.11.2024)</t>
  </si>
  <si>
    <t>IPJSC Headhunter, Ordinary shares</t>
  </si>
  <si>
    <t>SOFL</t>
  </si>
  <si>
    <t>ПАО "Софтлайн"</t>
  </si>
  <si>
    <t>PJSC Softline, Ordinary shares</t>
  </si>
  <si>
    <t>PRMD</t>
  </si>
  <si>
    <t>ПАО "ПРОМОМЕД", ао</t>
  </si>
  <si>
    <t xml:space="preserve">PJSC PROMOMED, Ordinary shares </t>
  </si>
  <si>
    <t>MRKU</t>
  </si>
  <si>
    <t>ПАО "Россети Урал", ао</t>
  </si>
  <si>
    <t>PJSC "Rosseti Ural", Ordinary shares</t>
  </si>
  <si>
    <t>Weight (04.12.2024)</t>
  </si>
  <si>
    <t>Weight (24.10.2024)</t>
  </si>
  <si>
    <t>Weight (28.02.2025)</t>
  </si>
  <si>
    <t>OZPH</t>
  </si>
  <si>
    <t>ПАО "Озон Фармацевтика", ао</t>
  </si>
  <si>
    <t>PJSC "Ozon Pharmaceuticals", Ordinary shares</t>
  </si>
  <si>
    <t>DATA</t>
  </si>
  <si>
    <t>ПАО "Группа Аренадата", ао</t>
  </si>
  <si>
    <t>PJSC "ARENADATA GROUP", Ordinary shares</t>
  </si>
  <si>
    <t>Weight (30.05.2025)</t>
  </si>
  <si>
    <t>RAGR</t>
  </si>
  <si>
    <t>ПАО "Группа "Русагро", ао</t>
  </si>
  <si>
    <t xml:space="preserve">PJSC "Rusagro Group", Ordinary shares </t>
  </si>
  <si>
    <t>CNRU</t>
  </si>
  <si>
    <t>МКПАО "ЦИАН", ао</t>
  </si>
  <si>
    <t>IPJSC CIAN, Ordinary shares</t>
  </si>
  <si>
    <t>WUSH</t>
  </si>
  <si>
    <t>ПАО "ВУШ Холдинг", ао</t>
  </si>
  <si>
    <t>PJSC "WHOOSH Holding",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</si>
</sst>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_-* #,##0.0000\ _₽_-;\-* #,##0.0000\ _₽_-;_-* &quot;-&quot;??\ _₽_-;_-@_-"/>
    <numFmt numFmtId="167" formatCode="0.000%"/>
    <numFmt numFmtId="168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2"/>
      <color theme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4" fillId="0" borderId="0"/>
    <xf numFmtId="0" fontId="2" fillId="0" borderId="0"/>
    <xf numFmtId="0" fontId="6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 applyNumberFormat="0" applyFill="0" applyBorder="0" applyAlignment="0" applyProtection="0"/>
    <xf numFmtId="0" fontId="6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/>
    </xf>
    <xf numFmtId="14" fontId="2" fillId="2" borderId="4" xfId="1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3" fillId="2" borderId="5" xfId="3" applyFont="1" applyFill="1" applyBorder="1" applyAlignment="1">
      <alignment horizontal="center" vertical="center" wrapText="1"/>
    </xf>
    <xf numFmtId="3" fontId="3" fillId="2" borderId="5" xfId="3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3" fontId="7" fillId="0" borderId="5" xfId="4" applyNumberFormat="1" applyFont="1" applyFill="1" applyBorder="1" applyAlignment="1">
      <alignment vertical="center" wrapText="1"/>
    </xf>
    <xf numFmtId="9" fontId="7" fillId="0" borderId="5" xfId="5" applyFont="1" applyFill="1" applyBorder="1" applyAlignment="1">
      <alignment vertical="center" wrapText="1"/>
    </xf>
    <xf numFmtId="0" fontId="7" fillId="0" borderId="5" xfId="4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10" fontId="2" fillId="2" borderId="5" xfId="1" applyNumberFormat="1" applyFont="1" applyFill="1" applyBorder="1" applyAlignment="1">
      <alignment vertical="center" wrapText="1"/>
    </xf>
    <xf numFmtId="3" fontId="2" fillId="2" borderId="0" xfId="1" applyNumberFormat="1" applyFont="1" applyFill="1" applyAlignment="1">
      <alignment vertical="center" wrapText="1"/>
    </xf>
    <xf numFmtId="3" fontId="7" fillId="2" borderId="5" xfId="1" applyNumberFormat="1" applyFont="1" applyFill="1" applyBorder="1" applyAlignment="1">
      <alignment vertical="center" wrapText="1"/>
    </xf>
    <xf numFmtId="9" fontId="7" fillId="2" borderId="5" xfId="1" applyNumberFormat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/>
    </xf>
    <xf numFmtId="3" fontId="2" fillId="2" borderId="5" xfId="6" applyNumberFormat="1" applyFont="1" applyFill="1" applyBorder="1" applyAlignment="1">
      <alignment horizontal="right" vertical="center" wrapText="1"/>
    </xf>
    <xf numFmtId="9" fontId="2" fillId="2" borderId="5" xfId="6" applyNumberFormat="1" applyFont="1" applyFill="1" applyBorder="1" applyAlignment="1">
      <alignment horizontal="right" vertical="center" wrapText="1"/>
    </xf>
    <xf numFmtId="0" fontId="2" fillId="2" borderId="5" xfId="6" applyFont="1" applyFill="1" applyBorder="1" applyAlignment="1">
      <alignment horizontal="right" vertical="center" wrapText="1"/>
    </xf>
    <xf numFmtId="10" fontId="2" fillId="2" borderId="0" xfId="1" applyNumberFormat="1" applyFont="1" applyFill="1" applyAlignment="1">
      <alignment vertical="center" wrapText="1"/>
    </xf>
    <xf numFmtId="10" fontId="2" fillId="2" borderId="0" xfId="1" applyNumberFormat="1" applyFont="1" applyFill="1" applyAlignment="1">
      <alignment vertical="center"/>
    </xf>
    <xf numFmtId="3" fontId="2" fillId="2" borderId="5" xfId="1" applyNumberFormat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/>
    <xf numFmtId="0" fontId="8" fillId="0" borderId="0" xfId="2" applyFont="1" applyAlignment="1">
      <alignment vertical="center"/>
    </xf>
    <xf numFmtId="0" fontId="8" fillId="0" borderId="6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0" xfId="2" applyFont="1" applyBorder="1" applyAlignment="1">
      <alignment vertical="center"/>
    </xf>
    <xf numFmtId="0" fontId="6" fillId="0" borderId="0" xfId="4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0" xfId="2" applyFont="1" applyFill="1"/>
    <xf numFmtId="0" fontId="2" fillId="2" borderId="0" xfId="1" applyFont="1" applyFill="1" applyAlignment="1">
      <alignment horizontal="left" vertical="center" wrapText="1"/>
    </xf>
    <xf numFmtId="0" fontId="10" fillId="2" borderId="0" xfId="8" applyFont="1" applyFill="1" applyBorder="1" applyAlignment="1">
      <alignment vertical="center"/>
    </xf>
    <xf numFmtId="0" fontId="11" fillId="2" borderId="0" xfId="2" applyFont="1" applyFill="1" applyAlignment="1">
      <alignment vertical="center"/>
    </xf>
    <xf numFmtId="0" fontId="3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9" fontId="7" fillId="2" borderId="5" xfId="5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0" fillId="2" borderId="0" xfId="0" applyFill="1"/>
    <xf numFmtId="10" fontId="7" fillId="2" borderId="5" xfId="5" applyNumberFormat="1" applyFont="1" applyFill="1" applyBorder="1" applyAlignment="1">
      <alignment vertical="center" wrapText="1"/>
    </xf>
    <xf numFmtId="3" fontId="7" fillId="2" borderId="5" xfId="9" applyNumberFormat="1" applyFont="1" applyFill="1" applyBorder="1" applyAlignment="1">
      <alignment vertical="center" wrapText="1"/>
    </xf>
    <xf numFmtId="0" fontId="7" fillId="2" borderId="5" xfId="9" applyNumberFormat="1" applyFont="1" applyFill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9" fontId="2" fillId="2" borderId="5" xfId="1" applyNumberFormat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7" fillId="2" borderId="5" xfId="9" applyFont="1" applyFill="1" applyBorder="1" applyAlignment="1">
      <alignment vertical="center" wrapText="1"/>
    </xf>
    <xf numFmtId="0" fontId="2" fillId="2" borderId="5" xfId="6" applyFill="1" applyBorder="1" applyAlignment="1">
      <alignment horizontal="righ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3" fontId="12" fillId="2" borderId="5" xfId="1" applyNumberFormat="1" applyFont="1" applyFill="1" applyBorder="1" applyAlignment="1">
      <alignment horizontal="left" vertical="center" wrapText="1"/>
    </xf>
    <xf numFmtId="10" fontId="0" fillId="2" borderId="0" xfId="0" applyNumberFormat="1" applyFill="1"/>
    <xf numFmtId="0" fontId="2" fillId="2" borderId="0" xfId="1" applyFont="1" applyFill="1" applyAlignment="1">
      <alignment horizontal="left" vertical="center" wrapText="1"/>
    </xf>
    <xf numFmtId="165" fontId="2" fillId="2" borderId="5" xfId="10" applyNumberFormat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166" fontId="0" fillId="0" borderId="0" xfId="10" applyNumberFormat="1" applyFont="1"/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10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167" fontId="0" fillId="2" borderId="0" xfId="0" applyNumberFormat="1" applyFill="1"/>
    <xf numFmtId="0" fontId="2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3" xfId="1" applyNumberFormat="1" applyFont="1" applyFill="1" applyBorder="1" applyAlignment="1">
      <alignment horizontal="center" vertical="center"/>
    </xf>
    <xf numFmtId="14" fontId="2" fillId="0" borderId="4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3" fillId="0" borderId="5" xfId="3" applyFont="1" applyFill="1" applyBorder="1" applyAlignment="1">
      <alignment horizontal="center" vertical="center" wrapText="1"/>
    </xf>
    <xf numFmtId="3" fontId="3" fillId="0" borderId="5" xfId="3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vertical="center" wrapText="1"/>
    </xf>
    <xf numFmtId="3" fontId="7" fillId="0" borderId="5" xfId="1" applyNumberFormat="1" applyFont="1" applyFill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 wrapText="1"/>
    </xf>
    <xf numFmtId="10" fontId="2" fillId="0" borderId="5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/>
    </xf>
    <xf numFmtId="167" fontId="0" fillId="0" borderId="0" xfId="0" applyNumberFormat="1" applyFill="1"/>
    <xf numFmtId="0" fontId="2" fillId="0" borderId="0" xfId="1" applyFont="1" applyFill="1" applyAlignment="1">
      <alignment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3" fontId="12" fillId="0" borderId="5" xfId="1" applyNumberFormat="1" applyFont="1" applyFill="1" applyBorder="1" applyAlignment="1">
      <alignment horizontal="left" vertical="center" wrapText="1"/>
    </xf>
    <xf numFmtId="10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 wrapText="1"/>
    </xf>
    <xf numFmtId="10" fontId="0" fillId="0" borderId="0" xfId="11" applyNumberFormat="1" applyFont="1" applyFill="1"/>
    <xf numFmtId="0" fontId="7" fillId="0" borderId="5" xfId="5" applyNumberFormat="1" applyFont="1" applyFill="1" applyBorder="1" applyAlignment="1">
      <alignment vertical="center" wrapText="1"/>
    </xf>
    <xf numFmtId="2" fontId="2" fillId="0" borderId="0" xfId="11" applyNumberFormat="1" applyFont="1" applyFill="1" applyAlignment="1">
      <alignment vertical="center"/>
    </xf>
    <xf numFmtId="0" fontId="7" fillId="0" borderId="5" xfId="9" applyNumberFormat="1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3" fontId="2" fillId="0" borderId="0" xfId="1" applyNumberFormat="1" applyFont="1" applyFill="1" applyAlignment="1">
      <alignment vertical="center"/>
    </xf>
    <xf numFmtId="9" fontId="2" fillId="0" borderId="0" xfId="1" applyNumberFormat="1" applyFont="1" applyFill="1" applyAlignment="1">
      <alignment vertical="center" wrapText="1"/>
    </xf>
    <xf numFmtId="4" fontId="2" fillId="0" borderId="0" xfId="1" applyNumberFormat="1" applyFont="1" applyFill="1" applyAlignment="1">
      <alignment vertical="center" wrapText="1"/>
    </xf>
    <xf numFmtId="4" fontId="2" fillId="0" borderId="0" xfId="1" applyNumberFormat="1" applyFont="1" applyFill="1" applyAlignment="1">
      <alignment vertical="center"/>
    </xf>
    <xf numFmtId="10" fontId="2" fillId="0" borderId="0" xfId="11" applyNumberFormat="1" applyFont="1" applyFill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6" fillId="0" borderId="0" xfId="4" applyAlignment="1">
      <alignment vertical="center"/>
    </xf>
    <xf numFmtId="168" fontId="2" fillId="0" borderId="5" xfId="1" applyNumberFormat="1" applyFont="1" applyFill="1" applyBorder="1" applyAlignment="1">
      <alignment vertical="center" wrapText="1"/>
    </xf>
  </cellXfs>
  <cellStyles count="12">
    <cellStyle name="Гиперссылка" xfId="8" builtinId="8"/>
    <cellStyle name="Обычный" xfId="0" builtinId="0"/>
    <cellStyle name="Обычный 2" xfId="2" xr:uid="{00000000-0005-0000-0000-000002000000}"/>
    <cellStyle name="Обычный 3" xfId="1" xr:uid="{00000000-0005-0000-0000-000003000000}"/>
    <cellStyle name="Обычный 4" xfId="4" xr:uid="{00000000-0005-0000-0000-000004000000}"/>
    <cellStyle name="Обычный 4 2" xfId="9" xr:uid="{00000000-0005-0000-0000-000005000000}"/>
    <cellStyle name="Обычный 5 2" xfId="7" xr:uid="{00000000-0005-0000-0000-000006000000}"/>
    <cellStyle name="Обычный_Индекс РТС" xfId="3" xr:uid="{00000000-0005-0000-0000-000007000000}"/>
    <cellStyle name="Обычный_Индекс РТС-2" xfId="6" xr:uid="{00000000-0005-0000-0000-000008000000}"/>
    <cellStyle name="Процентный" xfId="11" builtinId="5"/>
    <cellStyle name="Процентный 2" xfId="5" xr:uid="{00000000-0005-0000-0000-000009000000}"/>
    <cellStyle name="Финансовый" xfId="10" builtinId="3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2" name="Рисунок 1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1571624</xdr:colOff>
      <xdr:row>25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00425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https://fs.moex.com/files/11392" TargetMode="External"/><Relationship Id="rId1" Type="http://schemas.openxmlformats.org/officeDocument/2006/relationships/hyperlink" Target="https://fs.moex.com/files/11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58"/>
  <sheetViews>
    <sheetView showGridLines="0" workbookViewId="0"/>
  </sheetViews>
  <sheetFormatPr defaultRowHeight="12.5" x14ac:dyDescent="0.25"/>
  <cols>
    <col min="1" max="1" width="9.08984375" style="32"/>
    <col min="2" max="2" width="18.90625" style="32" customWidth="1"/>
    <col min="3" max="3" width="58.54296875" style="32" customWidth="1"/>
    <col min="4" max="257" width="9.08984375" style="32"/>
    <col min="258" max="258" width="18.90625" style="32" customWidth="1"/>
    <col min="259" max="259" width="58.54296875" style="32" customWidth="1"/>
    <col min="260" max="513" width="9.08984375" style="32"/>
    <col min="514" max="514" width="18.90625" style="32" customWidth="1"/>
    <col min="515" max="515" width="58.54296875" style="32" customWidth="1"/>
    <col min="516" max="769" width="9.08984375" style="32"/>
    <col min="770" max="770" width="18.90625" style="32" customWidth="1"/>
    <col min="771" max="771" width="58.54296875" style="32" customWidth="1"/>
    <col min="772" max="1025" width="9.08984375" style="32"/>
    <col min="1026" max="1026" width="18.90625" style="32" customWidth="1"/>
    <col min="1027" max="1027" width="58.54296875" style="32" customWidth="1"/>
    <col min="1028" max="1281" width="9.08984375" style="32"/>
    <col min="1282" max="1282" width="18.90625" style="32" customWidth="1"/>
    <col min="1283" max="1283" width="58.54296875" style="32" customWidth="1"/>
    <col min="1284" max="1537" width="9.08984375" style="32"/>
    <col min="1538" max="1538" width="18.90625" style="32" customWidth="1"/>
    <col min="1539" max="1539" width="58.54296875" style="32" customWidth="1"/>
    <col min="1540" max="1793" width="9.08984375" style="32"/>
    <col min="1794" max="1794" width="18.90625" style="32" customWidth="1"/>
    <col min="1795" max="1795" width="58.54296875" style="32" customWidth="1"/>
    <col min="1796" max="2049" width="9.08984375" style="32"/>
    <col min="2050" max="2050" width="18.90625" style="32" customWidth="1"/>
    <col min="2051" max="2051" width="58.54296875" style="32" customWidth="1"/>
    <col min="2052" max="2305" width="9.08984375" style="32"/>
    <col min="2306" max="2306" width="18.90625" style="32" customWidth="1"/>
    <col min="2307" max="2307" width="58.54296875" style="32" customWidth="1"/>
    <col min="2308" max="2561" width="9.08984375" style="32"/>
    <col min="2562" max="2562" width="18.90625" style="32" customWidth="1"/>
    <col min="2563" max="2563" width="58.54296875" style="32" customWidth="1"/>
    <col min="2564" max="2817" width="9.08984375" style="32"/>
    <col min="2818" max="2818" width="18.90625" style="32" customWidth="1"/>
    <col min="2819" max="2819" width="58.54296875" style="32" customWidth="1"/>
    <col min="2820" max="3073" width="9.08984375" style="32"/>
    <col min="3074" max="3074" width="18.90625" style="32" customWidth="1"/>
    <col min="3075" max="3075" width="58.54296875" style="32" customWidth="1"/>
    <col min="3076" max="3329" width="9.08984375" style="32"/>
    <col min="3330" max="3330" width="18.90625" style="32" customWidth="1"/>
    <col min="3331" max="3331" width="58.54296875" style="32" customWidth="1"/>
    <col min="3332" max="3585" width="9.08984375" style="32"/>
    <col min="3586" max="3586" width="18.90625" style="32" customWidth="1"/>
    <col min="3587" max="3587" width="58.54296875" style="32" customWidth="1"/>
    <col min="3588" max="3841" width="9.08984375" style="32"/>
    <col min="3842" max="3842" width="18.90625" style="32" customWidth="1"/>
    <col min="3843" max="3843" width="58.54296875" style="32" customWidth="1"/>
    <col min="3844" max="4097" width="9.08984375" style="32"/>
    <col min="4098" max="4098" width="18.90625" style="32" customWidth="1"/>
    <col min="4099" max="4099" width="58.54296875" style="32" customWidth="1"/>
    <col min="4100" max="4353" width="9.08984375" style="32"/>
    <col min="4354" max="4354" width="18.90625" style="32" customWidth="1"/>
    <col min="4355" max="4355" width="58.54296875" style="32" customWidth="1"/>
    <col min="4356" max="4609" width="9.08984375" style="32"/>
    <col min="4610" max="4610" width="18.90625" style="32" customWidth="1"/>
    <col min="4611" max="4611" width="58.54296875" style="32" customWidth="1"/>
    <col min="4612" max="4865" width="9.08984375" style="32"/>
    <col min="4866" max="4866" width="18.90625" style="32" customWidth="1"/>
    <col min="4867" max="4867" width="58.54296875" style="32" customWidth="1"/>
    <col min="4868" max="5121" width="9.08984375" style="32"/>
    <col min="5122" max="5122" width="18.90625" style="32" customWidth="1"/>
    <col min="5123" max="5123" width="58.54296875" style="32" customWidth="1"/>
    <col min="5124" max="5377" width="9.08984375" style="32"/>
    <col min="5378" max="5378" width="18.90625" style="32" customWidth="1"/>
    <col min="5379" max="5379" width="58.54296875" style="32" customWidth="1"/>
    <col min="5380" max="5633" width="9.08984375" style="32"/>
    <col min="5634" max="5634" width="18.90625" style="32" customWidth="1"/>
    <col min="5635" max="5635" width="58.54296875" style="32" customWidth="1"/>
    <col min="5636" max="5889" width="9.08984375" style="32"/>
    <col min="5890" max="5890" width="18.90625" style="32" customWidth="1"/>
    <col min="5891" max="5891" width="58.54296875" style="32" customWidth="1"/>
    <col min="5892" max="6145" width="9.08984375" style="32"/>
    <col min="6146" max="6146" width="18.90625" style="32" customWidth="1"/>
    <col min="6147" max="6147" width="58.54296875" style="32" customWidth="1"/>
    <col min="6148" max="6401" width="9.08984375" style="32"/>
    <col min="6402" max="6402" width="18.90625" style="32" customWidth="1"/>
    <col min="6403" max="6403" width="58.54296875" style="32" customWidth="1"/>
    <col min="6404" max="6657" width="9.08984375" style="32"/>
    <col min="6658" max="6658" width="18.90625" style="32" customWidth="1"/>
    <col min="6659" max="6659" width="58.54296875" style="32" customWidth="1"/>
    <col min="6660" max="6913" width="9.08984375" style="32"/>
    <col min="6914" max="6914" width="18.90625" style="32" customWidth="1"/>
    <col min="6915" max="6915" width="58.54296875" style="32" customWidth="1"/>
    <col min="6916" max="7169" width="9.08984375" style="32"/>
    <col min="7170" max="7170" width="18.90625" style="32" customWidth="1"/>
    <col min="7171" max="7171" width="58.54296875" style="32" customWidth="1"/>
    <col min="7172" max="7425" width="9.08984375" style="32"/>
    <col min="7426" max="7426" width="18.90625" style="32" customWidth="1"/>
    <col min="7427" max="7427" width="58.54296875" style="32" customWidth="1"/>
    <col min="7428" max="7681" width="9.08984375" style="32"/>
    <col min="7682" max="7682" width="18.90625" style="32" customWidth="1"/>
    <col min="7683" max="7683" width="58.54296875" style="32" customWidth="1"/>
    <col min="7684" max="7937" width="9.08984375" style="32"/>
    <col min="7938" max="7938" width="18.90625" style="32" customWidth="1"/>
    <col min="7939" max="7939" width="58.54296875" style="32" customWidth="1"/>
    <col min="7940" max="8193" width="9.08984375" style="32"/>
    <col min="8194" max="8194" width="18.90625" style="32" customWidth="1"/>
    <col min="8195" max="8195" width="58.54296875" style="32" customWidth="1"/>
    <col min="8196" max="8449" width="9.08984375" style="32"/>
    <col min="8450" max="8450" width="18.90625" style="32" customWidth="1"/>
    <col min="8451" max="8451" width="58.54296875" style="32" customWidth="1"/>
    <col min="8452" max="8705" width="9.08984375" style="32"/>
    <col min="8706" max="8706" width="18.90625" style="32" customWidth="1"/>
    <col min="8707" max="8707" width="58.54296875" style="32" customWidth="1"/>
    <col min="8708" max="8961" width="9.08984375" style="32"/>
    <col min="8962" max="8962" width="18.90625" style="32" customWidth="1"/>
    <col min="8963" max="8963" width="58.54296875" style="32" customWidth="1"/>
    <col min="8964" max="9217" width="9.08984375" style="32"/>
    <col min="9218" max="9218" width="18.90625" style="32" customWidth="1"/>
    <col min="9219" max="9219" width="58.54296875" style="32" customWidth="1"/>
    <col min="9220" max="9473" width="9.08984375" style="32"/>
    <col min="9474" max="9474" width="18.90625" style="32" customWidth="1"/>
    <col min="9475" max="9475" width="58.54296875" style="32" customWidth="1"/>
    <col min="9476" max="9729" width="9.08984375" style="32"/>
    <col min="9730" max="9730" width="18.90625" style="32" customWidth="1"/>
    <col min="9731" max="9731" width="58.54296875" style="32" customWidth="1"/>
    <col min="9732" max="9985" width="9.08984375" style="32"/>
    <col min="9986" max="9986" width="18.90625" style="32" customWidth="1"/>
    <col min="9987" max="9987" width="58.54296875" style="32" customWidth="1"/>
    <col min="9988" max="10241" width="9.08984375" style="32"/>
    <col min="10242" max="10242" width="18.90625" style="32" customWidth="1"/>
    <col min="10243" max="10243" width="58.54296875" style="32" customWidth="1"/>
    <col min="10244" max="10497" width="9.08984375" style="32"/>
    <col min="10498" max="10498" width="18.90625" style="32" customWidth="1"/>
    <col min="10499" max="10499" width="58.54296875" style="32" customWidth="1"/>
    <col min="10500" max="10753" width="9.08984375" style="32"/>
    <col min="10754" max="10754" width="18.90625" style="32" customWidth="1"/>
    <col min="10755" max="10755" width="58.54296875" style="32" customWidth="1"/>
    <col min="10756" max="11009" width="9.08984375" style="32"/>
    <col min="11010" max="11010" width="18.90625" style="32" customWidth="1"/>
    <col min="11011" max="11011" width="58.54296875" style="32" customWidth="1"/>
    <col min="11012" max="11265" width="9.08984375" style="32"/>
    <col min="11266" max="11266" width="18.90625" style="32" customWidth="1"/>
    <col min="11267" max="11267" width="58.54296875" style="32" customWidth="1"/>
    <col min="11268" max="11521" width="9.08984375" style="32"/>
    <col min="11522" max="11522" width="18.90625" style="32" customWidth="1"/>
    <col min="11523" max="11523" width="58.54296875" style="32" customWidth="1"/>
    <col min="11524" max="11777" width="9.08984375" style="32"/>
    <col min="11778" max="11778" width="18.90625" style="32" customWidth="1"/>
    <col min="11779" max="11779" width="58.54296875" style="32" customWidth="1"/>
    <col min="11780" max="12033" width="9.08984375" style="32"/>
    <col min="12034" max="12034" width="18.90625" style="32" customWidth="1"/>
    <col min="12035" max="12035" width="58.54296875" style="32" customWidth="1"/>
    <col min="12036" max="12289" width="9.08984375" style="32"/>
    <col min="12290" max="12290" width="18.90625" style="32" customWidth="1"/>
    <col min="12291" max="12291" width="58.54296875" style="32" customWidth="1"/>
    <col min="12292" max="12545" width="9.08984375" style="32"/>
    <col min="12546" max="12546" width="18.90625" style="32" customWidth="1"/>
    <col min="12547" max="12547" width="58.54296875" style="32" customWidth="1"/>
    <col min="12548" max="12801" width="9.08984375" style="32"/>
    <col min="12802" max="12802" width="18.90625" style="32" customWidth="1"/>
    <col min="12803" max="12803" width="58.54296875" style="32" customWidth="1"/>
    <col min="12804" max="13057" width="9.08984375" style="32"/>
    <col min="13058" max="13058" width="18.90625" style="32" customWidth="1"/>
    <col min="13059" max="13059" width="58.54296875" style="32" customWidth="1"/>
    <col min="13060" max="13313" width="9.08984375" style="32"/>
    <col min="13314" max="13314" width="18.90625" style="32" customWidth="1"/>
    <col min="13315" max="13315" width="58.54296875" style="32" customWidth="1"/>
    <col min="13316" max="13569" width="9.08984375" style="32"/>
    <col min="13570" max="13570" width="18.90625" style="32" customWidth="1"/>
    <col min="13571" max="13571" width="58.54296875" style="32" customWidth="1"/>
    <col min="13572" max="13825" width="9.08984375" style="32"/>
    <col min="13826" max="13826" width="18.90625" style="32" customWidth="1"/>
    <col min="13827" max="13827" width="58.54296875" style="32" customWidth="1"/>
    <col min="13828" max="14081" width="9.08984375" style="32"/>
    <col min="14082" max="14082" width="18.90625" style="32" customWidth="1"/>
    <col min="14083" max="14083" width="58.54296875" style="32" customWidth="1"/>
    <col min="14084" max="14337" width="9.08984375" style="32"/>
    <col min="14338" max="14338" width="18.90625" style="32" customWidth="1"/>
    <col min="14339" max="14339" width="58.54296875" style="32" customWidth="1"/>
    <col min="14340" max="14593" width="9.08984375" style="32"/>
    <col min="14594" max="14594" width="18.90625" style="32" customWidth="1"/>
    <col min="14595" max="14595" width="58.54296875" style="32" customWidth="1"/>
    <col min="14596" max="14849" width="9.08984375" style="32"/>
    <col min="14850" max="14850" width="18.90625" style="32" customWidth="1"/>
    <col min="14851" max="14851" width="58.54296875" style="32" customWidth="1"/>
    <col min="14852" max="15105" width="9.08984375" style="32"/>
    <col min="15106" max="15106" width="18.90625" style="32" customWidth="1"/>
    <col min="15107" max="15107" width="58.54296875" style="32" customWidth="1"/>
    <col min="15108" max="15361" width="9.08984375" style="32"/>
    <col min="15362" max="15362" width="18.90625" style="32" customWidth="1"/>
    <col min="15363" max="15363" width="58.54296875" style="32" customWidth="1"/>
    <col min="15364" max="15617" width="9.08984375" style="32"/>
    <col min="15618" max="15618" width="18.90625" style="32" customWidth="1"/>
    <col min="15619" max="15619" width="58.54296875" style="32" customWidth="1"/>
    <col min="15620" max="15873" width="9.08984375" style="32"/>
    <col min="15874" max="15874" width="18.90625" style="32" customWidth="1"/>
    <col min="15875" max="15875" width="58.54296875" style="32" customWidth="1"/>
    <col min="15876" max="16129" width="9.08984375" style="32"/>
    <col min="16130" max="16130" width="18.90625" style="32" customWidth="1"/>
    <col min="16131" max="16131" width="58.54296875" style="32" customWidth="1"/>
    <col min="16132" max="16384" width="9.08984375" style="32"/>
  </cols>
  <sheetData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s="31" customFormat="1" ht="12.75" customHeight="1" x14ac:dyDescent="0.35"/>
    <row r="6" spans="1:8" s="31" customFormat="1" ht="12.75" customHeight="1" x14ac:dyDescent="0.35"/>
    <row r="7" spans="1:8" s="31" customFormat="1" ht="12.75" customHeight="1" x14ac:dyDescent="0.35">
      <c r="B7" s="33" t="s">
        <v>127</v>
      </c>
    </row>
    <row r="8" spans="1:8" s="31" customFormat="1" ht="12.75" customHeight="1" thickBot="1" x14ac:dyDescent="0.4"/>
    <row r="9" spans="1:8" s="31" customFormat="1" ht="12.75" customHeight="1" thickBot="1" x14ac:dyDescent="0.4">
      <c r="B9" s="34" t="s">
        <v>102</v>
      </c>
      <c r="C9" s="35" t="s">
        <v>103</v>
      </c>
    </row>
    <row r="10" spans="1:8" s="31" customFormat="1" ht="12.75" customHeight="1" x14ac:dyDescent="0.35">
      <c r="B10" s="36" t="s">
        <v>0</v>
      </c>
      <c r="C10" s="37" t="s">
        <v>104</v>
      </c>
    </row>
    <row r="11" spans="1:8" s="31" customFormat="1" ht="12.75" customHeight="1" x14ac:dyDescent="0.35">
      <c r="B11" s="38" t="s">
        <v>1</v>
      </c>
      <c r="C11" s="39" t="s">
        <v>105</v>
      </c>
    </row>
    <row r="12" spans="1:8" s="31" customFormat="1" ht="12.75" customHeight="1" x14ac:dyDescent="0.35">
      <c r="B12" s="40" t="s">
        <v>3</v>
      </c>
      <c r="C12" s="41" t="s">
        <v>106</v>
      </c>
    </row>
    <row r="13" spans="1:8" s="31" customFormat="1" ht="12.75" customHeight="1" x14ac:dyDescent="0.35">
      <c r="B13" s="38" t="s">
        <v>4</v>
      </c>
      <c r="C13" s="39" t="s">
        <v>107</v>
      </c>
    </row>
    <row r="14" spans="1:8" s="31" customFormat="1" ht="12.75" customHeight="1" x14ac:dyDescent="0.35">
      <c r="B14" s="38" t="s">
        <v>5</v>
      </c>
      <c r="C14" s="39" t="s">
        <v>108</v>
      </c>
    </row>
    <row r="15" spans="1:8" s="31" customFormat="1" ht="12.75" customHeight="1" x14ac:dyDescent="0.35">
      <c r="B15" s="38" t="s">
        <v>6</v>
      </c>
      <c r="C15" s="39" t="s">
        <v>109</v>
      </c>
    </row>
    <row r="16" spans="1:8" s="31" customFormat="1" ht="12.75" customHeight="1" x14ac:dyDescent="0.35">
      <c r="B16" s="38" t="s">
        <v>7</v>
      </c>
      <c r="C16" s="39" t="s">
        <v>110</v>
      </c>
    </row>
    <row r="17" spans="2:3" s="31" customFormat="1" ht="12.75" customHeight="1" x14ac:dyDescent="0.35">
      <c r="B17" s="38" t="s">
        <v>8</v>
      </c>
      <c r="C17" s="39" t="s">
        <v>111</v>
      </c>
    </row>
    <row r="18" spans="2:3" s="31" customFormat="1" ht="12.75" customHeight="1" thickBot="1" x14ac:dyDescent="0.4">
      <c r="B18" s="42" t="s">
        <v>112</v>
      </c>
      <c r="C18" s="43" t="s">
        <v>113</v>
      </c>
    </row>
    <row r="19" spans="2:3" s="31" customFormat="1" ht="12.75" customHeight="1" x14ac:dyDescent="0.35">
      <c r="B19" s="44"/>
      <c r="C19" s="44"/>
    </row>
    <row r="20" spans="2:3" s="31" customFormat="1" ht="12.75" customHeight="1" x14ac:dyDescent="0.35">
      <c r="B20" s="123" t="s">
        <v>114</v>
      </c>
      <c r="C20" s="124"/>
    </row>
    <row r="21" spans="2:3" s="31" customFormat="1" ht="12.75" customHeight="1" x14ac:dyDescent="0.35">
      <c r="B21" s="45"/>
    </row>
    <row r="22" spans="2:3" s="31" customFormat="1" ht="12.75" customHeight="1" x14ac:dyDescent="0.35">
      <c r="B22" s="45"/>
    </row>
    <row r="23" spans="2:3" s="31" customFormat="1" ht="12.75" customHeight="1" x14ac:dyDescent="0.35">
      <c r="B23" s="45"/>
    </row>
    <row r="24" spans="2:3" s="31" customFormat="1" ht="12.75" customHeight="1" x14ac:dyDescent="0.35">
      <c r="B24" s="45"/>
    </row>
    <row r="25" spans="2:3" s="31" customFormat="1" ht="12.75" customHeight="1" x14ac:dyDescent="0.35">
      <c r="B25" s="45"/>
    </row>
    <row r="26" spans="2:3" s="31" customFormat="1" ht="12.75" customHeight="1" x14ac:dyDescent="0.35">
      <c r="B26" s="45"/>
    </row>
    <row r="27" spans="2:3" s="31" customFormat="1" ht="12.75" customHeight="1" x14ac:dyDescent="0.35">
      <c r="B27" s="33" t="s">
        <v>128</v>
      </c>
    </row>
    <row r="28" spans="2:3" s="31" customFormat="1" ht="12.75" customHeight="1" thickBot="1" x14ac:dyDescent="0.4"/>
    <row r="29" spans="2:3" s="31" customFormat="1" ht="12.75" customHeight="1" thickBot="1" x14ac:dyDescent="0.4">
      <c r="B29" s="34" t="s">
        <v>115</v>
      </c>
      <c r="C29" s="35" t="s">
        <v>116</v>
      </c>
    </row>
    <row r="30" spans="2:3" s="31" customFormat="1" ht="12.75" customHeight="1" x14ac:dyDescent="0.35">
      <c r="B30" s="36" t="s">
        <v>0</v>
      </c>
      <c r="C30" s="37" t="s">
        <v>117</v>
      </c>
    </row>
    <row r="31" spans="2:3" s="31" customFormat="1" ht="12.75" customHeight="1" x14ac:dyDescent="0.35">
      <c r="B31" s="38" t="s">
        <v>1</v>
      </c>
      <c r="C31" s="39" t="s">
        <v>118</v>
      </c>
    </row>
    <row r="32" spans="2:3" s="31" customFormat="1" ht="12.75" customHeight="1" x14ac:dyDescent="0.35">
      <c r="B32" s="38" t="s">
        <v>3</v>
      </c>
      <c r="C32" s="39" t="s">
        <v>119</v>
      </c>
    </row>
    <row r="33" spans="2:3" s="31" customFormat="1" ht="12.75" customHeight="1" x14ac:dyDescent="0.35">
      <c r="B33" s="38" t="s">
        <v>4</v>
      </c>
      <c r="C33" s="39" t="s">
        <v>120</v>
      </c>
    </row>
    <row r="34" spans="2:3" s="31" customFormat="1" ht="12.75" customHeight="1" x14ac:dyDescent="0.35">
      <c r="B34" s="38" t="s">
        <v>5</v>
      </c>
      <c r="C34" s="39" t="s">
        <v>121</v>
      </c>
    </row>
    <row r="35" spans="2:3" s="31" customFormat="1" ht="12.75" customHeight="1" x14ac:dyDescent="0.35">
      <c r="B35" s="38" t="s">
        <v>6</v>
      </c>
      <c r="C35" s="39" t="s">
        <v>122</v>
      </c>
    </row>
    <row r="36" spans="2:3" s="31" customFormat="1" ht="12.75" customHeight="1" x14ac:dyDescent="0.35">
      <c r="B36" s="38" t="s">
        <v>7</v>
      </c>
      <c r="C36" s="39" t="s">
        <v>123</v>
      </c>
    </row>
    <row r="37" spans="2:3" s="31" customFormat="1" ht="12.75" customHeight="1" x14ac:dyDescent="0.35">
      <c r="B37" s="38" t="s">
        <v>8</v>
      </c>
      <c r="C37" s="39" t="s">
        <v>124</v>
      </c>
    </row>
    <row r="38" spans="2:3" s="31" customFormat="1" ht="12.75" customHeight="1" thickBot="1" x14ac:dyDescent="0.4">
      <c r="B38" s="42" t="s">
        <v>112</v>
      </c>
      <c r="C38" s="43" t="s">
        <v>125</v>
      </c>
    </row>
    <row r="39" spans="2:3" s="31" customFormat="1" ht="12.75" customHeight="1" x14ac:dyDescent="0.35"/>
    <row r="40" spans="2:3" s="31" customFormat="1" ht="12.75" customHeight="1" x14ac:dyDescent="0.35">
      <c r="B40" s="31" t="s">
        <v>126</v>
      </c>
    </row>
    <row r="41" spans="2:3" s="31" customFormat="1" ht="12.75" customHeight="1" x14ac:dyDescent="0.35"/>
    <row r="42" spans="2:3" s="31" customFormat="1" ht="12.75" customHeight="1" x14ac:dyDescent="0.35"/>
    <row r="43" spans="2:3" s="31" customFormat="1" ht="12.75" customHeight="1" x14ac:dyDescent="0.35"/>
    <row r="44" spans="2:3" s="31" customFormat="1" ht="12.75" customHeight="1" x14ac:dyDescent="0.35"/>
    <row r="45" spans="2:3" s="31" customFormat="1" ht="12.75" customHeight="1" x14ac:dyDescent="0.35"/>
    <row r="46" spans="2:3" s="31" customFormat="1" ht="12.75" customHeight="1" x14ac:dyDescent="0.35"/>
    <row r="47" spans="2:3" s="31" customFormat="1" ht="12.75" customHeight="1" x14ac:dyDescent="0.35"/>
    <row r="48" spans="2:3" s="31" customFormat="1" ht="12.75" customHeight="1" x14ac:dyDescent="0.35"/>
    <row r="49" spans="2:2" s="31" customFormat="1" ht="12.75" customHeight="1" x14ac:dyDescent="0.35"/>
    <row r="50" spans="2:2" s="31" customFormat="1" ht="12.75" customHeight="1" x14ac:dyDescent="0.35"/>
    <row r="51" spans="2:2" s="31" customFormat="1" ht="12.75" customHeight="1" x14ac:dyDescent="0.35"/>
    <row r="52" spans="2:2" s="31" customFormat="1" ht="12.75" customHeight="1" x14ac:dyDescent="0.35"/>
    <row r="53" spans="2:2" s="31" customFormat="1" ht="12.75" customHeight="1" x14ac:dyDescent="0.35"/>
    <row r="54" spans="2:2" s="31" customFormat="1" ht="12.75" customHeight="1" x14ac:dyDescent="0.35">
      <c r="B54" s="45"/>
    </row>
    <row r="55" spans="2:2" s="31" customFormat="1" ht="12.75" customHeight="1" x14ac:dyDescent="0.35"/>
    <row r="56" spans="2:2" s="31" customFormat="1" ht="12.75" customHeight="1" x14ac:dyDescent="0.35"/>
    <row r="57" spans="2:2" s="31" customFormat="1" ht="12.75" customHeight="1" x14ac:dyDescent="0.35"/>
    <row r="58" spans="2:2" s="31" customFormat="1" ht="12.75" customHeight="1" x14ac:dyDescent="0.3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9BE2-947D-46D7-A62B-0610A2E3E8D7}">
  <dimension ref="A1:P54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8164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45555</v>
      </c>
      <c r="D2" s="89">
        <v>45560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329</v>
      </c>
      <c r="I4" s="93" t="s">
        <v>10</v>
      </c>
      <c r="J4" s="96"/>
      <c r="K4" s="95" t="s">
        <v>11</v>
      </c>
      <c r="L4" s="93" t="s">
        <v>315</v>
      </c>
    </row>
    <row r="5" spans="1:16" ht="25" x14ac:dyDescent="0.35">
      <c r="A5" s="97">
        <v>1</v>
      </c>
      <c r="B5" s="98" t="s">
        <v>280</v>
      </c>
      <c r="C5" s="98" t="s">
        <v>281</v>
      </c>
      <c r="D5" s="98" t="s">
        <v>282</v>
      </c>
      <c r="E5" s="99">
        <v>50635720</v>
      </c>
      <c r="F5" s="15">
        <v>0.62</v>
      </c>
      <c r="G5" s="116">
        <v>0.71602200000000005</v>
      </c>
      <c r="H5" s="17">
        <v>0.09</v>
      </c>
      <c r="I5" s="101" t="s">
        <v>213</v>
      </c>
      <c r="J5" s="117"/>
      <c r="K5" s="101" t="s">
        <v>259</v>
      </c>
      <c r="L5" s="102">
        <v>0.15531535742318545</v>
      </c>
      <c r="M5" s="113"/>
      <c r="N5" s="118"/>
      <c r="O5" s="119"/>
      <c r="P5" s="120"/>
    </row>
    <row r="6" spans="1:16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0.99540700000000004</v>
      </c>
      <c r="H6" s="17">
        <v>7.3941849336949805E-2</v>
      </c>
      <c r="I6" s="101" t="s">
        <v>265</v>
      </c>
      <c r="J6" s="117"/>
      <c r="K6" s="101" t="s">
        <v>213</v>
      </c>
      <c r="L6" s="102">
        <v>0.18162851743421091</v>
      </c>
      <c r="M6" s="113"/>
      <c r="N6" s="118"/>
      <c r="O6" s="119"/>
      <c r="P6" s="120"/>
    </row>
    <row r="7" spans="1:16" x14ac:dyDescent="0.35">
      <c r="A7" s="97">
        <v>3</v>
      </c>
      <c r="B7" s="98" t="s">
        <v>21</v>
      </c>
      <c r="C7" s="98" t="s">
        <v>22</v>
      </c>
      <c r="D7" s="98" t="s">
        <v>23</v>
      </c>
      <c r="E7" s="99">
        <v>9650000000</v>
      </c>
      <c r="F7" s="15">
        <v>0.33</v>
      </c>
      <c r="G7" s="116">
        <v>0.99540700000000004</v>
      </c>
      <c r="H7" s="17">
        <v>5.2010351486233619E-2</v>
      </c>
      <c r="I7" s="101" t="s">
        <v>258</v>
      </c>
      <c r="J7" s="117"/>
      <c r="K7" s="101" t="s">
        <v>175</v>
      </c>
      <c r="L7" s="102">
        <v>0.13956306382916012</v>
      </c>
      <c r="M7" s="113"/>
      <c r="N7" s="118"/>
      <c r="O7" s="119"/>
      <c r="P7" s="120"/>
    </row>
    <row r="8" spans="1:16" ht="25" x14ac:dyDescent="0.35">
      <c r="A8" s="97">
        <v>4</v>
      </c>
      <c r="B8" s="98" t="s">
        <v>295</v>
      </c>
      <c r="C8" s="98" t="s">
        <v>296</v>
      </c>
      <c r="D8" s="98" t="s">
        <v>297</v>
      </c>
      <c r="E8" s="99">
        <v>33429709866</v>
      </c>
      <c r="F8" s="15">
        <v>0.22</v>
      </c>
      <c r="G8" s="116">
        <v>0.99540700000000004</v>
      </c>
      <c r="H8" s="17">
        <v>4.9103557598133993E-2</v>
      </c>
      <c r="I8" s="101" t="s">
        <v>284</v>
      </c>
      <c r="J8" s="117"/>
      <c r="K8" s="101" t="s">
        <v>260</v>
      </c>
      <c r="L8" s="102">
        <v>0.11023840815435884</v>
      </c>
      <c r="M8" s="113"/>
      <c r="N8" s="118"/>
      <c r="O8" s="119"/>
      <c r="P8" s="120"/>
    </row>
    <row r="9" spans="1:16" x14ac:dyDescent="0.35">
      <c r="A9" s="97">
        <v>5</v>
      </c>
      <c r="B9" s="98" t="s">
        <v>12</v>
      </c>
      <c r="C9" s="98" t="s">
        <v>13</v>
      </c>
      <c r="D9" s="98" t="s">
        <v>14</v>
      </c>
      <c r="E9" s="99">
        <v>3975771215</v>
      </c>
      <c r="F9" s="15">
        <v>0.25</v>
      </c>
      <c r="G9" s="116">
        <v>0.99540700000000004</v>
      </c>
      <c r="H9" s="17">
        <v>4.8194064486430523E-2</v>
      </c>
      <c r="I9" s="101" t="s">
        <v>175</v>
      </c>
      <c r="J9" s="117"/>
      <c r="K9" s="101" t="s">
        <v>262</v>
      </c>
      <c r="L9" s="102">
        <v>7.8607830422594227E-2</v>
      </c>
      <c r="M9" s="113"/>
      <c r="N9" s="118"/>
      <c r="O9" s="119"/>
      <c r="P9" s="120"/>
    </row>
    <row r="10" spans="1:16" ht="25" x14ac:dyDescent="0.35">
      <c r="A10" s="97">
        <v>6</v>
      </c>
      <c r="B10" s="98" t="s">
        <v>162</v>
      </c>
      <c r="C10" s="98" t="s">
        <v>182</v>
      </c>
      <c r="D10" s="98" t="s">
        <v>183</v>
      </c>
      <c r="E10" s="99">
        <v>178318259</v>
      </c>
      <c r="F10" s="15">
        <v>0.56000000000000005</v>
      </c>
      <c r="G10" s="116">
        <v>0.93515669999999995</v>
      </c>
      <c r="H10" s="17">
        <v>4.4999999999999998E-2</v>
      </c>
      <c r="I10" s="101" t="s">
        <v>175</v>
      </c>
      <c r="J10" s="117"/>
      <c r="K10" s="101" t="s">
        <v>284</v>
      </c>
      <c r="L10" s="102">
        <v>0.13893618930873503</v>
      </c>
      <c r="M10" s="113"/>
      <c r="N10" s="118"/>
      <c r="O10" s="119"/>
      <c r="P10" s="120"/>
    </row>
    <row r="11" spans="1:16" x14ac:dyDescent="0.35">
      <c r="A11" s="97">
        <v>7</v>
      </c>
      <c r="B11" s="98" t="s">
        <v>288</v>
      </c>
      <c r="C11" s="98" t="s">
        <v>289</v>
      </c>
      <c r="D11" s="98" t="s">
        <v>294</v>
      </c>
      <c r="E11" s="99">
        <v>457544031</v>
      </c>
      <c r="F11" s="15">
        <v>0.27</v>
      </c>
      <c r="G11" s="116">
        <v>1</v>
      </c>
      <c r="H11" s="17">
        <v>4.4906410591641764E-2</v>
      </c>
      <c r="I11" s="101" t="s">
        <v>284</v>
      </c>
      <c r="J11" s="117"/>
      <c r="K11" s="101" t="s">
        <v>265</v>
      </c>
      <c r="L11" s="102">
        <v>8.4458345387667402E-2</v>
      </c>
      <c r="M11" s="113"/>
      <c r="N11" s="118"/>
      <c r="O11" s="119"/>
      <c r="P11" s="120"/>
    </row>
    <row r="12" spans="1:16" ht="37.5" x14ac:dyDescent="0.35">
      <c r="A12" s="97">
        <v>8</v>
      </c>
      <c r="B12" s="98" t="s">
        <v>38</v>
      </c>
      <c r="C12" s="98" t="s">
        <v>39</v>
      </c>
      <c r="D12" s="98" t="s">
        <v>40</v>
      </c>
      <c r="E12" s="99">
        <v>136666665</v>
      </c>
      <c r="F12" s="15">
        <v>0.24</v>
      </c>
      <c r="G12" s="116">
        <v>1</v>
      </c>
      <c r="H12" s="17">
        <v>4.1135592319713928E-2</v>
      </c>
      <c r="I12" s="101" t="s">
        <v>259</v>
      </c>
      <c r="J12" s="117"/>
      <c r="K12" s="101" t="s">
        <v>261</v>
      </c>
      <c r="L12" s="102">
        <v>4.2001197056511938E-2</v>
      </c>
      <c r="M12" s="113"/>
      <c r="N12" s="118"/>
      <c r="O12" s="119"/>
      <c r="P12" s="120"/>
    </row>
    <row r="13" spans="1:16" x14ac:dyDescent="0.35">
      <c r="A13" s="97">
        <v>9</v>
      </c>
      <c r="B13" s="98" t="s">
        <v>228</v>
      </c>
      <c r="C13" s="98" t="s">
        <v>292</v>
      </c>
      <c r="D13" s="98" t="s">
        <v>293</v>
      </c>
      <c r="E13" s="99">
        <v>227874940</v>
      </c>
      <c r="F13" s="15">
        <v>0.47</v>
      </c>
      <c r="G13" s="116">
        <v>1</v>
      </c>
      <c r="H13" s="17">
        <v>3.8455371510867281E-2</v>
      </c>
      <c r="I13" s="103" t="s">
        <v>213</v>
      </c>
      <c r="J13" s="117"/>
      <c r="K13" s="101" t="s">
        <v>258</v>
      </c>
      <c r="L13" s="102">
        <v>5.2010351486233619E-2</v>
      </c>
      <c r="M13" s="113"/>
      <c r="N13" s="118"/>
      <c r="O13" s="119"/>
      <c r="P13" s="120"/>
    </row>
    <row r="14" spans="1:16" x14ac:dyDescent="0.35">
      <c r="A14" s="97">
        <v>10</v>
      </c>
      <c r="B14" s="98" t="s">
        <v>252</v>
      </c>
      <c r="C14" s="98" t="s">
        <v>253</v>
      </c>
      <c r="D14" s="98" t="s">
        <v>254</v>
      </c>
      <c r="E14" s="99">
        <v>66000000</v>
      </c>
      <c r="F14" s="15">
        <v>0.21</v>
      </c>
      <c r="G14" s="116">
        <v>1</v>
      </c>
      <c r="H14" s="17">
        <v>3.6023643684947447E-2</v>
      </c>
      <c r="I14" s="101" t="s">
        <v>213</v>
      </c>
      <c r="J14" s="117"/>
      <c r="K14" s="101" t="s">
        <v>190</v>
      </c>
      <c r="L14" s="102">
        <v>4.6410388664541872E-3</v>
      </c>
      <c r="M14" s="113"/>
      <c r="N14" s="118"/>
      <c r="O14" s="119"/>
      <c r="P14" s="120"/>
    </row>
    <row r="15" spans="1:16" x14ac:dyDescent="0.35">
      <c r="A15" s="97">
        <v>11</v>
      </c>
      <c r="B15" s="98" t="s">
        <v>165</v>
      </c>
      <c r="C15" s="98" t="s">
        <v>179</v>
      </c>
      <c r="D15" s="98" t="s">
        <v>180</v>
      </c>
      <c r="E15" s="99">
        <v>2374993901</v>
      </c>
      <c r="F15" s="15">
        <v>0.16</v>
      </c>
      <c r="G15" s="116">
        <v>1</v>
      </c>
      <c r="H15" s="17">
        <v>3.5306363120759639E-2</v>
      </c>
      <c r="I15" s="101" t="s">
        <v>175</v>
      </c>
      <c r="J15" s="117"/>
      <c r="K15" s="101" t="s">
        <v>185</v>
      </c>
      <c r="L15" s="102">
        <v>1.2599700630888456E-2</v>
      </c>
      <c r="M15" s="113"/>
      <c r="N15" s="118"/>
      <c r="O15" s="119"/>
      <c r="P15" s="120"/>
    </row>
    <row r="16" spans="1:16" x14ac:dyDescent="0.35">
      <c r="A16" s="97">
        <v>12</v>
      </c>
      <c r="B16" s="98" t="s">
        <v>72</v>
      </c>
      <c r="C16" s="98" t="s">
        <v>266</v>
      </c>
      <c r="D16" s="98" t="s">
        <v>267</v>
      </c>
      <c r="E16" s="99">
        <v>2113460101477</v>
      </c>
      <c r="F16" s="15">
        <v>0.18</v>
      </c>
      <c r="G16" s="116">
        <v>1</v>
      </c>
      <c r="H16" s="17">
        <v>3.4659262066493265E-2</v>
      </c>
      <c r="I16" s="101" t="s">
        <v>260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234</v>
      </c>
      <c r="C17" s="98" t="s">
        <v>235</v>
      </c>
      <c r="D17" s="98" t="s">
        <v>236</v>
      </c>
      <c r="E17" s="99">
        <v>115985197</v>
      </c>
      <c r="F17" s="15">
        <v>0.21</v>
      </c>
      <c r="G17" s="116">
        <v>1</v>
      </c>
      <c r="H17" s="17">
        <v>2.5647128465194898E-2</v>
      </c>
      <c r="I17" s="101" t="s">
        <v>259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168</v>
      </c>
      <c r="C18" s="98" t="s">
        <v>327</v>
      </c>
      <c r="D18" s="98" t="s">
        <v>328</v>
      </c>
      <c r="E18" s="99">
        <v>75125010</v>
      </c>
      <c r="F18" s="15">
        <v>0.32</v>
      </c>
      <c r="G18" s="116">
        <v>1</v>
      </c>
      <c r="H18" s="17">
        <v>2.0339495888950773E-2</v>
      </c>
      <c r="I18" s="101" t="s">
        <v>259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63</v>
      </c>
      <c r="C19" s="98" t="s">
        <v>64</v>
      </c>
      <c r="D19" s="98" t="s">
        <v>193</v>
      </c>
      <c r="E19" s="99">
        <v>416270745</v>
      </c>
      <c r="F19" s="15">
        <v>0.43</v>
      </c>
      <c r="G19" s="116">
        <v>1</v>
      </c>
      <c r="H19" s="17">
        <v>1.96459793023483E-2</v>
      </c>
      <c r="I19" s="101" t="s">
        <v>262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200</v>
      </c>
      <c r="C20" s="98" t="s">
        <v>319</v>
      </c>
      <c r="D20" s="98" t="s">
        <v>320</v>
      </c>
      <c r="E20" s="99">
        <v>126400000</v>
      </c>
      <c r="F20" s="15">
        <v>0.24</v>
      </c>
      <c r="G20" s="116">
        <v>1</v>
      </c>
      <c r="H20" s="17">
        <v>1.8786319262368564E-2</v>
      </c>
      <c r="I20" s="101" t="s">
        <v>259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98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16">
        <v>1</v>
      </c>
      <c r="H21" s="17">
        <v>1.8478133369814007E-2</v>
      </c>
      <c r="I21" s="101" t="s">
        <v>260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78</v>
      </c>
      <c r="C22" s="98" t="s">
        <v>79</v>
      </c>
      <c r="D22" s="98" t="s">
        <v>80</v>
      </c>
      <c r="E22" s="99">
        <v>63048706145</v>
      </c>
      <c r="F22" s="15">
        <v>0.16</v>
      </c>
      <c r="G22" s="116">
        <v>1</v>
      </c>
      <c r="H22" s="17">
        <v>1.7841513998542329E-2</v>
      </c>
      <c r="I22" s="103" t="s">
        <v>260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54</v>
      </c>
      <c r="C23" s="98" t="s">
        <v>55</v>
      </c>
      <c r="D23" s="98" t="s">
        <v>186</v>
      </c>
      <c r="E23" s="99">
        <v>103030215</v>
      </c>
      <c r="F23" s="15">
        <v>0.25</v>
      </c>
      <c r="G23" s="116">
        <v>1</v>
      </c>
      <c r="H23" s="17">
        <v>1.7160532738717874E-2</v>
      </c>
      <c r="I23" s="101" t="s">
        <v>261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316</v>
      </c>
      <c r="C24" s="98" t="s">
        <v>317</v>
      </c>
      <c r="D24" s="98" t="s">
        <v>318</v>
      </c>
      <c r="E24" s="99">
        <v>210000000</v>
      </c>
      <c r="F24" s="15">
        <v>0.15</v>
      </c>
      <c r="G24" s="116">
        <v>1</v>
      </c>
      <c r="H24" s="17">
        <v>1.7149502238396185E-2</v>
      </c>
      <c r="I24" s="101" t="s">
        <v>213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214</v>
      </c>
      <c r="C25" s="98" t="s">
        <v>299</v>
      </c>
      <c r="D25" s="98" t="s">
        <v>300</v>
      </c>
      <c r="E25" s="99">
        <v>90000000</v>
      </c>
      <c r="F25" s="15">
        <v>0.27</v>
      </c>
      <c r="G25" s="116">
        <v>1</v>
      </c>
      <c r="H25" s="17">
        <v>1.6523317023493005E-2</v>
      </c>
      <c r="I25" s="101" t="s">
        <v>259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309</v>
      </c>
      <c r="C26" s="98" t="s">
        <v>310</v>
      </c>
      <c r="D26" s="98" t="s">
        <v>311</v>
      </c>
      <c r="E26" s="99">
        <v>222778849052</v>
      </c>
      <c r="F26" s="15">
        <v>0.1</v>
      </c>
      <c r="G26" s="116">
        <v>1</v>
      </c>
      <c r="H26" s="17">
        <v>1.4638975092479477E-2</v>
      </c>
      <c r="I26" s="103" t="s">
        <v>262</v>
      </c>
      <c r="J26" s="117"/>
      <c r="K26" s="87"/>
      <c r="L26" s="87"/>
      <c r="M26" s="113"/>
      <c r="N26" s="118"/>
      <c r="O26" s="119"/>
      <c r="P26" s="120"/>
    </row>
    <row r="27" spans="1:16" ht="25" x14ac:dyDescent="0.35">
      <c r="A27" s="97">
        <v>23</v>
      </c>
      <c r="B27" s="98" t="s">
        <v>151</v>
      </c>
      <c r="C27" s="98" t="s">
        <v>194</v>
      </c>
      <c r="D27" s="98" t="s">
        <v>195</v>
      </c>
      <c r="E27" s="99">
        <v>383445362</v>
      </c>
      <c r="F27" s="15">
        <v>0.51</v>
      </c>
      <c r="G27" s="116">
        <v>1</v>
      </c>
      <c r="H27" s="17">
        <v>1.3686310655059713E-2</v>
      </c>
      <c r="I27" s="101" t="s">
        <v>261</v>
      </c>
      <c r="J27" s="117"/>
      <c r="K27" s="87"/>
      <c r="L27" s="87"/>
      <c r="M27" s="113"/>
      <c r="N27" s="118"/>
      <c r="O27" s="119"/>
      <c r="P27" s="120"/>
    </row>
    <row r="28" spans="1:16" ht="25" x14ac:dyDescent="0.35">
      <c r="A28" s="97">
        <v>24</v>
      </c>
      <c r="B28" s="98" t="s">
        <v>225</v>
      </c>
      <c r="C28" s="98" t="s">
        <v>226</v>
      </c>
      <c r="D28" s="98" t="s">
        <v>227</v>
      </c>
      <c r="E28" s="99">
        <v>556952780</v>
      </c>
      <c r="F28" s="15">
        <v>0.26</v>
      </c>
      <c r="G28" s="116">
        <v>1</v>
      </c>
      <c r="H28" s="17">
        <v>1.359983508520503E-2</v>
      </c>
      <c r="I28" s="101" t="s">
        <v>284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305</v>
      </c>
      <c r="C29" s="98" t="s">
        <v>306</v>
      </c>
      <c r="D29" s="98" t="s">
        <v>307</v>
      </c>
      <c r="E29" s="99">
        <v>50237005</v>
      </c>
      <c r="F29" s="15">
        <v>0.22</v>
      </c>
      <c r="G29" s="116">
        <v>1</v>
      </c>
      <c r="H29" s="17">
        <v>1.3348674883118833E-2</v>
      </c>
      <c r="I29" s="101" t="s">
        <v>284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154</v>
      </c>
      <c r="C30" s="98" t="s">
        <v>155</v>
      </c>
      <c r="D30" s="98" t="s">
        <v>156</v>
      </c>
      <c r="E30" s="99">
        <v>1030000000</v>
      </c>
      <c r="F30" s="15">
        <v>0.25</v>
      </c>
      <c r="G30" s="116">
        <v>1</v>
      </c>
      <c r="H30" s="17">
        <v>1.3018432039526733E-2</v>
      </c>
      <c r="I30" s="101" t="s">
        <v>262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5">
        <v>7.0000000000000007E-2</v>
      </c>
      <c r="G31" s="116">
        <v>1</v>
      </c>
      <c r="H31" s="17">
        <v>1.2752453312765089E-2</v>
      </c>
      <c r="I31" s="101" t="s">
        <v>262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34</v>
      </c>
      <c r="C32" s="98" t="s">
        <v>199</v>
      </c>
      <c r="D32" s="98" t="s">
        <v>36</v>
      </c>
      <c r="E32" s="99">
        <v>294120000</v>
      </c>
      <c r="F32" s="15">
        <v>0.26</v>
      </c>
      <c r="G32" s="116">
        <v>1</v>
      </c>
      <c r="H32" s="17">
        <v>1.2599700630888456E-2</v>
      </c>
      <c r="I32" s="101" t="s">
        <v>185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238</v>
      </c>
      <c r="C33" s="98" t="s">
        <v>239</v>
      </c>
      <c r="D33" s="98" t="s">
        <v>240</v>
      </c>
      <c r="E33" s="99">
        <v>61579358</v>
      </c>
      <c r="F33" s="15">
        <v>0.09</v>
      </c>
      <c r="G33" s="116">
        <v>1</v>
      </c>
      <c r="H33" s="17">
        <v>1.1154353662734356E-2</v>
      </c>
      <c r="I33" s="101" t="s">
        <v>261</v>
      </c>
      <c r="J33" s="117"/>
      <c r="K33" s="87"/>
      <c r="L33" s="87"/>
      <c r="M33" s="113"/>
      <c r="N33" s="118"/>
      <c r="O33" s="119"/>
      <c r="P33" s="120"/>
    </row>
    <row r="34" spans="1:16" x14ac:dyDescent="0.35">
      <c r="A34" s="97">
        <v>30</v>
      </c>
      <c r="B34" s="98" t="s">
        <v>249</v>
      </c>
      <c r="C34" s="98" t="s">
        <v>250</v>
      </c>
      <c r="D34" s="98" t="s">
        <v>251</v>
      </c>
      <c r="E34" s="99">
        <v>2951250000</v>
      </c>
      <c r="F34" s="15">
        <v>0.08</v>
      </c>
      <c r="G34" s="116">
        <v>1</v>
      </c>
      <c r="H34" s="17">
        <v>1.1062636221969936E-2</v>
      </c>
      <c r="I34" s="101" t="s">
        <v>175</v>
      </c>
      <c r="J34" s="117"/>
      <c r="K34" s="87"/>
      <c r="L34" s="87"/>
      <c r="M34" s="113"/>
      <c r="N34" s="118"/>
      <c r="O34" s="119"/>
      <c r="P34" s="120"/>
    </row>
    <row r="35" spans="1:16" x14ac:dyDescent="0.35">
      <c r="A35" s="97">
        <v>31</v>
      </c>
      <c r="B35" s="98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16">
        <v>0.99540700000000004</v>
      </c>
      <c r="H35" s="17">
        <v>1.0528754756087158E-2</v>
      </c>
      <c r="I35" s="101" t="s">
        <v>265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321</v>
      </c>
      <c r="C36" s="98" t="s">
        <v>322</v>
      </c>
      <c r="D36" s="98" t="s">
        <v>323</v>
      </c>
      <c r="E36" s="99">
        <v>120000000</v>
      </c>
      <c r="F36" s="15">
        <v>0.13</v>
      </c>
      <c r="G36" s="116">
        <v>1</v>
      </c>
      <c r="H36" s="17">
        <v>1.0500398303548897E-2</v>
      </c>
      <c r="I36" s="101" t="s">
        <v>284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241</v>
      </c>
      <c r="C37" s="103" t="s">
        <v>330</v>
      </c>
      <c r="D37" s="103" t="s">
        <v>331</v>
      </c>
      <c r="E37" s="99">
        <v>87876649</v>
      </c>
      <c r="F37" s="15">
        <v>0.18</v>
      </c>
      <c r="G37" s="116">
        <v>1</v>
      </c>
      <c r="H37" s="17">
        <v>1.0330750416140963E-2</v>
      </c>
      <c r="I37" s="101" t="s">
        <v>259</v>
      </c>
      <c r="J37" s="117"/>
      <c r="K37" s="87"/>
      <c r="L37" s="87"/>
      <c r="M37" s="113"/>
      <c r="N37" s="118"/>
      <c r="O37" s="119"/>
      <c r="P37" s="120"/>
    </row>
    <row r="38" spans="1:16" x14ac:dyDescent="0.35">
      <c r="A38" s="97">
        <v>34</v>
      </c>
      <c r="B38" s="98" t="s">
        <v>66</v>
      </c>
      <c r="C38" s="98" t="s">
        <v>67</v>
      </c>
      <c r="D38" s="98" t="s">
        <v>207</v>
      </c>
      <c r="E38" s="99">
        <v>138756915</v>
      </c>
      <c r="F38" s="15">
        <v>0.6</v>
      </c>
      <c r="G38" s="116">
        <v>1</v>
      </c>
      <c r="H38" s="17">
        <v>9.4628474465789751E-3</v>
      </c>
      <c r="I38" s="101" t="s">
        <v>262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332</v>
      </c>
      <c r="C39" s="98" t="s">
        <v>333</v>
      </c>
      <c r="D39" s="98" t="s">
        <v>334</v>
      </c>
      <c r="E39" s="99">
        <v>500000000</v>
      </c>
      <c r="F39" s="15">
        <v>0.12</v>
      </c>
      <c r="G39" s="116">
        <v>1</v>
      </c>
      <c r="H39" s="17">
        <v>9.433687268435317E-3</v>
      </c>
      <c r="I39" s="101" t="s">
        <v>259</v>
      </c>
      <c r="J39" s="117"/>
      <c r="K39" s="87"/>
      <c r="L39" s="87"/>
      <c r="M39" s="113"/>
      <c r="N39" s="118"/>
      <c r="O39" s="119"/>
      <c r="P39" s="120"/>
    </row>
    <row r="40" spans="1:16" ht="25" x14ac:dyDescent="0.35">
      <c r="A40" s="97">
        <v>36</v>
      </c>
      <c r="B40" s="98" t="s">
        <v>90</v>
      </c>
      <c r="C40" s="98" t="s">
        <v>270</v>
      </c>
      <c r="D40" s="98" t="s">
        <v>271</v>
      </c>
      <c r="E40" s="99">
        <v>112697817043</v>
      </c>
      <c r="F40" s="15">
        <v>0.27</v>
      </c>
      <c r="G40" s="116">
        <v>1</v>
      </c>
      <c r="H40" s="17">
        <v>9.0754764383382119E-3</v>
      </c>
      <c r="I40" s="101" t="s">
        <v>260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48</v>
      </c>
      <c r="C41" s="98" t="s">
        <v>49</v>
      </c>
      <c r="D41" s="98" t="s">
        <v>308</v>
      </c>
      <c r="E41" s="99">
        <v>1052000000</v>
      </c>
      <c r="F41" s="15">
        <v>0.08</v>
      </c>
      <c r="G41" s="116">
        <v>1</v>
      </c>
      <c r="H41" s="17">
        <v>9.0309388493354393E-3</v>
      </c>
      <c r="I41" s="103" t="s">
        <v>262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84</v>
      </c>
      <c r="C42" s="98" t="s">
        <v>85</v>
      </c>
      <c r="D42" s="98" t="s">
        <v>86</v>
      </c>
      <c r="E42" s="99">
        <v>110441160870</v>
      </c>
      <c r="F42" s="15">
        <v>0.19</v>
      </c>
      <c r="G42" s="116">
        <v>1</v>
      </c>
      <c r="H42" s="17">
        <v>7.4827388062709086E-3</v>
      </c>
      <c r="I42" s="101" t="s">
        <v>260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324</v>
      </c>
      <c r="C43" s="98" t="s">
        <v>325</v>
      </c>
      <c r="D43" s="98" t="s">
        <v>326</v>
      </c>
      <c r="E43" s="99">
        <v>34629063</v>
      </c>
      <c r="F43" s="15">
        <v>0.13</v>
      </c>
      <c r="G43" s="116">
        <v>1</v>
      </c>
      <c r="H43" s="17">
        <v>7.4773128470865015E-3</v>
      </c>
      <c r="I43" s="101" t="s">
        <v>284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275</v>
      </c>
      <c r="C44" s="98" t="s">
        <v>263</v>
      </c>
      <c r="D44" s="98" t="s">
        <v>264</v>
      </c>
      <c r="E44" s="99">
        <v>35371898370</v>
      </c>
      <c r="F44" s="15">
        <v>0.31</v>
      </c>
      <c r="G44" s="116">
        <v>1</v>
      </c>
      <c r="H44" s="17">
        <v>6.4105267934769306E-3</v>
      </c>
      <c r="I44" s="101" t="s">
        <v>260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16">
        <v>1</v>
      </c>
      <c r="H45" s="17">
        <v>5.7279874764133085E-3</v>
      </c>
      <c r="I45" s="101" t="s">
        <v>260</v>
      </c>
      <c r="J45" s="117"/>
      <c r="K45" s="87"/>
      <c r="L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133</v>
      </c>
      <c r="C46" s="98" t="s">
        <v>268</v>
      </c>
      <c r="D46" s="98" t="s">
        <v>269</v>
      </c>
      <c r="E46" s="99">
        <v>42217941468</v>
      </c>
      <c r="F46" s="15">
        <v>0.33</v>
      </c>
      <c r="G46" s="116">
        <v>1</v>
      </c>
      <c r="H46" s="17">
        <v>5.3308820406048705E-3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93</v>
      </c>
      <c r="C47" s="98" t="s">
        <v>94</v>
      </c>
      <c r="D47" s="98" t="s">
        <v>204</v>
      </c>
      <c r="E47" s="99">
        <v>3854341416571</v>
      </c>
      <c r="F47" s="15">
        <v>0.19</v>
      </c>
      <c r="G47" s="116">
        <v>1</v>
      </c>
      <c r="H47" s="17">
        <v>5.2318871644050132E-3</v>
      </c>
      <c r="I47" s="101" t="s">
        <v>260</v>
      </c>
      <c r="J47" s="117"/>
      <c r="K47" s="87"/>
      <c r="M47" s="113"/>
      <c r="N47" s="118"/>
      <c r="O47" s="119"/>
      <c r="P47" s="120"/>
    </row>
    <row r="48" spans="1:16" x14ac:dyDescent="0.35">
      <c r="A48" s="97">
        <v>44</v>
      </c>
      <c r="B48" s="98" t="s">
        <v>144</v>
      </c>
      <c r="C48" s="98" t="s">
        <v>145</v>
      </c>
      <c r="D48" s="98" t="s">
        <v>146</v>
      </c>
      <c r="E48" s="99">
        <v>7630433826</v>
      </c>
      <c r="F48" s="15">
        <v>0.06</v>
      </c>
      <c r="G48" s="116">
        <v>1</v>
      </c>
      <c r="H48" s="17">
        <v>4.8818031623380099E-3</v>
      </c>
      <c r="I48" s="101" t="s">
        <v>259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187</v>
      </c>
      <c r="C49" s="98" t="s">
        <v>188</v>
      </c>
      <c r="D49" s="98" t="s">
        <v>189</v>
      </c>
      <c r="E49" s="99">
        <v>15690000000</v>
      </c>
      <c r="F49" s="15">
        <v>0.25</v>
      </c>
      <c r="G49" s="116">
        <v>1</v>
      </c>
      <c r="H49" s="17">
        <v>4.6410388664541872E-3</v>
      </c>
      <c r="I49" s="101" t="s">
        <v>190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45</v>
      </c>
      <c r="C50" s="98" t="s">
        <v>46</v>
      </c>
      <c r="D50" s="98" t="s">
        <v>47</v>
      </c>
      <c r="E50" s="99">
        <v>179768227</v>
      </c>
      <c r="F50" s="15">
        <v>0.24</v>
      </c>
      <c r="G50" s="116">
        <v>1</v>
      </c>
      <c r="H50" s="17">
        <v>4.2687226113281435E-3</v>
      </c>
      <c r="I50" s="101" t="s">
        <v>259</v>
      </c>
      <c r="J50" s="117"/>
      <c r="M50" s="113"/>
      <c r="N50" s="118"/>
      <c r="O50" s="119"/>
      <c r="P50" s="120"/>
    </row>
    <row r="51" spans="1:16" x14ac:dyDescent="0.35">
      <c r="A51" s="97">
        <v>47</v>
      </c>
      <c r="B51" s="98" t="s">
        <v>312</v>
      </c>
      <c r="C51" s="98" t="s">
        <v>313</v>
      </c>
      <c r="D51" s="98" t="s">
        <v>314</v>
      </c>
      <c r="E51" s="99">
        <v>159148665</v>
      </c>
      <c r="F51" s="15">
        <v>0.22</v>
      </c>
      <c r="G51" s="116">
        <v>1</v>
      </c>
      <c r="H51" s="17">
        <v>3.9685410052218151E-3</v>
      </c>
      <c r="I51" s="101" t="s">
        <v>259</v>
      </c>
      <c r="J51" s="117"/>
      <c r="M51" s="113"/>
      <c r="N51" s="118"/>
      <c r="O51" s="119"/>
      <c r="P51" s="120"/>
    </row>
    <row r="52" spans="1:16" x14ac:dyDescent="0.35">
      <c r="B52" s="106"/>
      <c r="C52" s="107"/>
      <c r="D52" s="108"/>
      <c r="I52" s="107"/>
      <c r="J52" s="117"/>
      <c r="N52" s="118"/>
      <c r="O52" s="119"/>
      <c r="P52" s="112"/>
    </row>
    <row r="53" spans="1:16" x14ac:dyDescent="0.35">
      <c r="B53" s="106" t="s">
        <v>136</v>
      </c>
      <c r="C53" s="107"/>
      <c r="D53" s="108"/>
      <c r="J53" s="117"/>
    </row>
    <row r="54" spans="1:16" x14ac:dyDescent="0.35">
      <c r="B54" s="106" t="s">
        <v>332</v>
      </c>
      <c r="C54" s="107" t="s">
        <v>333</v>
      </c>
      <c r="D54" s="107" t="s">
        <v>334</v>
      </c>
    </row>
  </sheetData>
  <sortState ref="B5:I51">
    <sortCondition descending="1" ref="H5:H5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D4D8-2A07-4796-BB46-7284BD505634}">
  <dimension ref="A1:L58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50.7265625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45464</v>
      </c>
      <c r="D2" s="89">
        <v>45554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315</v>
      </c>
      <c r="I4" s="95" t="s">
        <v>10</v>
      </c>
      <c r="J4" s="96"/>
      <c r="K4" s="95" t="s">
        <v>11</v>
      </c>
      <c r="L4" s="93" t="s">
        <v>315</v>
      </c>
    </row>
    <row r="5" spans="1:12" ht="25" x14ac:dyDescent="0.35">
      <c r="A5" s="97">
        <v>1</v>
      </c>
      <c r="B5" s="98" t="s">
        <v>280</v>
      </c>
      <c r="C5" s="98" t="s">
        <v>281</v>
      </c>
      <c r="D5" s="98" t="s">
        <v>282</v>
      </c>
      <c r="E5" s="99">
        <v>50635720</v>
      </c>
      <c r="F5" s="15">
        <v>0.62</v>
      </c>
      <c r="G5" s="100">
        <v>0.76098209999999999</v>
      </c>
      <c r="H5" s="17">
        <v>9.0000003981198354E-2</v>
      </c>
      <c r="I5" s="101" t="s">
        <v>213</v>
      </c>
      <c r="J5" s="115"/>
      <c r="K5" s="101" t="s">
        <v>259</v>
      </c>
      <c r="L5" s="102">
        <f t="shared" ref="L5:L15" si="0">SUMIF(I:I,K5,H:H)</f>
        <v>0.13632613115519865</v>
      </c>
    </row>
    <row r="6" spans="1:12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00">
        <v>0.9992432</v>
      </c>
      <c r="H6" s="17">
        <v>7.0585611608937393E-2</v>
      </c>
      <c r="I6" s="101" t="s">
        <v>265</v>
      </c>
      <c r="J6" s="115"/>
      <c r="K6" s="101" t="s">
        <v>213</v>
      </c>
      <c r="L6" s="102">
        <f t="shared" si="0"/>
        <v>0.18457664782144845</v>
      </c>
    </row>
    <row r="7" spans="1:12" x14ac:dyDescent="0.35">
      <c r="A7" s="97">
        <v>3</v>
      </c>
      <c r="B7" s="103" t="s">
        <v>21</v>
      </c>
      <c r="C7" s="98" t="s">
        <v>22</v>
      </c>
      <c r="D7" s="98" t="s">
        <v>23</v>
      </c>
      <c r="E7" s="99">
        <v>9650000000</v>
      </c>
      <c r="F7" s="15">
        <v>0.33</v>
      </c>
      <c r="G7" s="100">
        <v>0.9992432</v>
      </c>
      <c r="H7" s="17">
        <v>6.1181894768642907E-2</v>
      </c>
      <c r="I7" s="101" t="s">
        <v>258</v>
      </c>
      <c r="J7" s="115"/>
      <c r="K7" s="101" t="s">
        <v>175</v>
      </c>
      <c r="L7" s="102">
        <f t="shared" si="0"/>
        <v>0.15293679953407191</v>
      </c>
    </row>
    <row r="8" spans="1:12" ht="25" x14ac:dyDescent="0.35">
      <c r="A8" s="97">
        <v>4</v>
      </c>
      <c r="B8" s="98" t="s">
        <v>162</v>
      </c>
      <c r="C8" s="98" t="s">
        <v>182</v>
      </c>
      <c r="D8" s="98" t="s">
        <v>183</v>
      </c>
      <c r="E8" s="99">
        <v>178318259</v>
      </c>
      <c r="F8" s="15">
        <v>0.56000000000000005</v>
      </c>
      <c r="G8" s="100">
        <v>0.9992432</v>
      </c>
      <c r="H8" s="17">
        <v>5.8793372339962145E-2</v>
      </c>
      <c r="I8" s="101" t="s">
        <v>175</v>
      </c>
      <c r="J8" s="115"/>
      <c r="K8" s="101" t="s">
        <v>260</v>
      </c>
      <c r="L8" s="102">
        <f t="shared" si="0"/>
        <v>0.10289403717922224</v>
      </c>
    </row>
    <row r="9" spans="1:12" x14ac:dyDescent="0.35">
      <c r="A9" s="97">
        <v>5</v>
      </c>
      <c r="B9" s="103" t="s">
        <v>228</v>
      </c>
      <c r="C9" s="101" t="s">
        <v>292</v>
      </c>
      <c r="D9" s="101" t="s">
        <v>293</v>
      </c>
      <c r="E9" s="99">
        <v>227874940</v>
      </c>
      <c r="F9" s="103">
        <v>0.47</v>
      </c>
      <c r="G9" s="103">
        <v>0.9992432</v>
      </c>
      <c r="H9" s="17">
        <v>4.8444935678862169E-2</v>
      </c>
      <c r="I9" s="103" t="s">
        <v>213</v>
      </c>
      <c r="J9" s="115"/>
      <c r="K9" s="101" t="s">
        <v>262</v>
      </c>
      <c r="L9" s="102">
        <f t="shared" si="0"/>
        <v>9.4404779954351342E-2</v>
      </c>
    </row>
    <row r="10" spans="1:12" x14ac:dyDescent="0.35">
      <c r="A10" s="97">
        <v>6</v>
      </c>
      <c r="B10" s="103" t="s">
        <v>12</v>
      </c>
      <c r="C10" s="103" t="s">
        <v>13</v>
      </c>
      <c r="D10" s="103" t="s">
        <v>14</v>
      </c>
      <c r="E10" s="99">
        <v>3975771215</v>
      </c>
      <c r="F10" s="15">
        <v>0.25</v>
      </c>
      <c r="G10" s="100">
        <v>1</v>
      </c>
      <c r="H10" s="17">
        <v>4.3375265434503978E-2</v>
      </c>
      <c r="I10" s="101" t="s">
        <v>175</v>
      </c>
      <c r="J10" s="115"/>
      <c r="K10" s="101" t="s">
        <v>284</v>
      </c>
      <c r="L10" s="102">
        <f t="shared" si="0"/>
        <v>0.12244009868597178</v>
      </c>
    </row>
    <row r="11" spans="1:12" ht="25" x14ac:dyDescent="0.35">
      <c r="A11" s="97">
        <v>7</v>
      </c>
      <c r="B11" s="98" t="s">
        <v>295</v>
      </c>
      <c r="C11" s="98" t="s">
        <v>296</v>
      </c>
      <c r="D11" s="98" t="s">
        <v>297</v>
      </c>
      <c r="E11" s="99">
        <v>33429709866</v>
      </c>
      <c r="F11" s="15">
        <v>0.22</v>
      </c>
      <c r="G11" s="100">
        <v>1</v>
      </c>
      <c r="H11" s="17">
        <v>4.1705768936354672E-2</v>
      </c>
      <c r="I11" s="101" t="s">
        <v>284</v>
      </c>
      <c r="J11" s="115"/>
      <c r="K11" s="101" t="s">
        <v>265</v>
      </c>
      <c r="L11" s="102">
        <f t="shared" si="0"/>
        <v>7.9548194219317719E-2</v>
      </c>
    </row>
    <row r="12" spans="1:12" x14ac:dyDescent="0.35">
      <c r="A12" s="97">
        <v>8</v>
      </c>
      <c r="B12" s="98" t="s">
        <v>288</v>
      </c>
      <c r="C12" s="98" t="s">
        <v>289</v>
      </c>
      <c r="D12" s="98" t="s">
        <v>294</v>
      </c>
      <c r="E12" s="99">
        <v>461879831</v>
      </c>
      <c r="F12" s="15">
        <v>0.3</v>
      </c>
      <c r="G12" s="100">
        <v>1</v>
      </c>
      <c r="H12" s="17">
        <v>3.8117422931555525E-2</v>
      </c>
      <c r="I12" s="101" t="s">
        <v>284</v>
      </c>
      <c r="J12" s="115"/>
      <c r="K12" s="101" t="s">
        <v>261</v>
      </c>
      <c r="L12" s="102">
        <f t="shared" si="0"/>
        <v>4.4620248095979018E-2</v>
      </c>
    </row>
    <row r="13" spans="1:12" ht="37.5" x14ac:dyDescent="0.35">
      <c r="A13" s="97">
        <v>9</v>
      </c>
      <c r="B13" s="98" t="s">
        <v>38</v>
      </c>
      <c r="C13" s="98" t="s">
        <v>39</v>
      </c>
      <c r="D13" s="98" t="s">
        <v>40</v>
      </c>
      <c r="E13" s="99">
        <v>136666665</v>
      </c>
      <c r="F13" s="15">
        <v>0.25</v>
      </c>
      <c r="G13" s="100">
        <v>1</v>
      </c>
      <c r="H13" s="17">
        <v>3.7954217794589164E-2</v>
      </c>
      <c r="I13" s="101" t="s">
        <v>259</v>
      </c>
      <c r="J13" s="115"/>
      <c r="K13" s="101" t="s">
        <v>258</v>
      </c>
      <c r="L13" s="102">
        <f t="shared" si="0"/>
        <v>6.1181894768642907E-2</v>
      </c>
    </row>
    <row r="14" spans="1:12" x14ac:dyDescent="0.35">
      <c r="A14" s="97">
        <v>10</v>
      </c>
      <c r="B14" s="98" t="s">
        <v>165</v>
      </c>
      <c r="C14" s="98" t="s">
        <v>179</v>
      </c>
      <c r="D14" s="98" t="s">
        <v>180</v>
      </c>
      <c r="E14" s="99">
        <v>2374993901</v>
      </c>
      <c r="F14" s="15">
        <v>0.16</v>
      </c>
      <c r="G14" s="100">
        <v>1</v>
      </c>
      <c r="H14" s="17">
        <v>3.794082417706305E-2</v>
      </c>
      <c r="I14" s="101" t="s">
        <v>175</v>
      </c>
      <c r="J14" s="115"/>
      <c r="K14" s="101" t="s">
        <v>190</v>
      </c>
      <c r="L14" s="102">
        <f t="shared" si="0"/>
        <v>9.0219625508661215E-3</v>
      </c>
    </row>
    <row r="15" spans="1:12" x14ac:dyDescent="0.35">
      <c r="A15" s="97">
        <v>11</v>
      </c>
      <c r="B15" s="98" t="s">
        <v>252</v>
      </c>
      <c r="C15" s="98" t="s">
        <v>253</v>
      </c>
      <c r="D15" s="98" t="s">
        <v>254</v>
      </c>
      <c r="E15" s="99">
        <v>66000000</v>
      </c>
      <c r="F15" s="15">
        <v>0.21</v>
      </c>
      <c r="G15" s="100">
        <v>1</v>
      </c>
      <c r="H15" s="17">
        <v>3.1620005714333911E-2</v>
      </c>
      <c r="I15" s="101" t="s">
        <v>213</v>
      </c>
      <c r="J15" s="115"/>
      <c r="K15" s="101" t="s">
        <v>185</v>
      </c>
      <c r="L15" s="102">
        <f t="shared" si="0"/>
        <v>1.2049206034929641E-2</v>
      </c>
    </row>
    <row r="16" spans="1:12" x14ac:dyDescent="0.35">
      <c r="A16" s="97">
        <v>12</v>
      </c>
      <c r="B16" s="98" t="s">
        <v>72</v>
      </c>
      <c r="C16" s="98" t="s">
        <v>266</v>
      </c>
      <c r="D16" s="98" t="s">
        <v>267</v>
      </c>
      <c r="E16" s="99">
        <v>2113460101477</v>
      </c>
      <c r="F16" s="15">
        <v>0.18</v>
      </c>
      <c r="G16" s="100">
        <v>1</v>
      </c>
      <c r="H16" s="17">
        <v>3.1072422195675166E-2</v>
      </c>
      <c r="I16" s="101" t="s">
        <v>260</v>
      </c>
      <c r="J16" s="115"/>
      <c r="K16" s="87"/>
      <c r="L16" s="87"/>
    </row>
    <row r="17" spans="1:12" ht="33.75" customHeight="1" x14ac:dyDescent="0.35">
      <c r="A17" s="97">
        <v>13</v>
      </c>
      <c r="B17" s="98" t="s">
        <v>63</v>
      </c>
      <c r="C17" s="98" t="s">
        <v>64</v>
      </c>
      <c r="D17" s="98" t="s">
        <v>193</v>
      </c>
      <c r="E17" s="99">
        <v>416270745</v>
      </c>
      <c r="F17" s="15">
        <v>0.43</v>
      </c>
      <c r="G17" s="100">
        <v>0.98898059999999999</v>
      </c>
      <c r="H17" s="17">
        <v>3.0604441260507126E-2</v>
      </c>
      <c r="I17" s="101" t="s">
        <v>262</v>
      </c>
      <c r="J17" s="115"/>
      <c r="K17" s="87"/>
      <c r="L17" s="87"/>
    </row>
    <row r="18" spans="1:12" ht="24" customHeight="1" x14ac:dyDescent="0.35">
      <c r="A18" s="97">
        <v>14</v>
      </c>
      <c r="B18" s="98" t="s">
        <v>234</v>
      </c>
      <c r="C18" s="98" t="s">
        <v>235</v>
      </c>
      <c r="D18" s="98" t="s">
        <v>236</v>
      </c>
      <c r="E18" s="99">
        <v>115985197</v>
      </c>
      <c r="F18" s="15">
        <v>0.21</v>
      </c>
      <c r="G18" s="100">
        <v>1</v>
      </c>
      <c r="H18" s="17">
        <v>2.1141908065161374E-2</v>
      </c>
      <c r="I18" s="101" t="s">
        <v>259</v>
      </c>
      <c r="J18" s="115"/>
      <c r="K18" s="87"/>
      <c r="L18" s="87"/>
    </row>
    <row r="19" spans="1:12" x14ac:dyDescent="0.35">
      <c r="A19" s="97">
        <v>15</v>
      </c>
      <c r="B19" s="103" t="s">
        <v>168</v>
      </c>
      <c r="C19" s="98" t="s">
        <v>327</v>
      </c>
      <c r="D19" s="98" t="s">
        <v>328</v>
      </c>
      <c r="E19" s="99">
        <v>75125010</v>
      </c>
      <c r="F19" s="15">
        <v>0.32</v>
      </c>
      <c r="G19" s="100">
        <v>1</v>
      </c>
      <c r="H19" s="17">
        <v>2.0559982085423732E-2</v>
      </c>
      <c r="I19" s="101" t="s">
        <v>259</v>
      </c>
      <c r="J19" s="115"/>
      <c r="K19" s="87"/>
      <c r="L19" s="87"/>
    </row>
    <row r="20" spans="1:12" x14ac:dyDescent="0.35">
      <c r="A20" s="97">
        <v>16</v>
      </c>
      <c r="B20" s="98" t="s">
        <v>81</v>
      </c>
      <c r="C20" s="98" t="s">
        <v>82</v>
      </c>
      <c r="D20" s="98" t="s">
        <v>203</v>
      </c>
      <c r="E20" s="99">
        <v>39749359700</v>
      </c>
      <c r="F20" s="15">
        <v>0.2</v>
      </c>
      <c r="G20" s="100">
        <v>1</v>
      </c>
      <c r="H20" s="17">
        <v>1.957264323852639E-2</v>
      </c>
      <c r="I20" s="101" t="s">
        <v>260</v>
      </c>
      <c r="J20" s="115"/>
      <c r="K20" s="87"/>
      <c r="L20" s="87"/>
    </row>
    <row r="21" spans="1:12" x14ac:dyDescent="0.35">
      <c r="A21" s="97">
        <v>17</v>
      </c>
      <c r="B21" s="103" t="s">
        <v>200</v>
      </c>
      <c r="C21" s="103" t="s">
        <v>319</v>
      </c>
      <c r="D21" s="103" t="s">
        <v>320</v>
      </c>
      <c r="E21" s="99">
        <v>15800000</v>
      </c>
      <c r="F21" s="15">
        <v>0.24</v>
      </c>
      <c r="G21" s="100">
        <v>1</v>
      </c>
      <c r="H21" s="17">
        <v>1.7168312901666687E-2</v>
      </c>
      <c r="I21" s="101" t="s">
        <v>259</v>
      </c>
      <c r="J21" s="115"/>
      <c r="K21" s="87"/>
      <c r="L21" s="87"/>
    </row>
    <row r="22" spans="1:12" x14ac:dyDescent="0.35">
      <c r="A22" s="97">
        <v>18</v>
      </c>
      <c r="B22" s="98" t="s">
        <v>54</v>
      </c>
      <c r="C22" s="98" t="s">
        <v>55</v>
      </c>
      <c r="D22" s="98" t="s">
        <v>186</v>
      </c>
      <c r="E22" s="99">
        <v>103030215</v>
      </c>
      <c r="F22" s="15">
        <v>0.25</v>
      </c>
      <c r="G22" s="100">
        <v>1</v>
      </c>
      <c r="H22" s="17">
        <v>1.601616158276881E-2</v>
      </c>
      <c r="I22" s="101" t="s">
        <v>261</v>
      </c>
      <c r="J22" s="115"/>
      <c r="K22" s="87"/>
      <c r="L22" s="87"/>
    </row>
    <row r="23" spans="1:12" x14ac:dyDescent="0.35">
      <c r="A23" s="97">
        <v>19</v>
      </c>
      <c r="B23" s="103" t="s">
        <v>78</v>
      </c>
      <c r="C23" s="101" t="s">
        <v>79</v>
      </c>
      <c r="D23" s="101" t="s">
        <v>80</v>
      </c>
      <c r="E23" s="99">
        <v>63048706145</v>
      </c>
      <c r="F23" s="103">
        <v>0.16</v>
      </c>
      <c r="G23" s="103">
        <v>1</v>
      </c>
      <c r="H23" s="17">
        <v>1.5532697903122429E-2</v>
      </c>
      <c r="I23" s="103" t="s">
        <v>260</v>
      </c>
      <c r="J23" s="115"/>
      <c r="K23" s="87"/>
      <c r="L23" s="87"/>
    </row>
    <row r="24" spans="1:12" x14ac:dyDescent="0.35">
      <c r="A24" s="97">
        <v>20</v>
      </c>
      <c r="B24" s="103" t="s">
        <v>238</v>
      </c>
      <c r="C24" s="98" t="s">
        <v>239</v>
      </c>
      <c r="D24" s="98" t="s">
        <v>240</v>
      </c>
      <c r="E24" s="99">
        <v>61579358</v>
      </c>
      <c r="F24" s="15">
        <v>0.1</v>
      </c>
      <c r="G24" s="100">
        <v>1</v>
      </c>
      <c r="H24" s="17">
        <v>1.5411435780980398E-2</v>
      </c>
      <c r="I24" s="101" t="s">
        <v>261</v>
      </c>
      <c r="J24" s="115"/>
      <c r="K24" s="87"/>
      <c r="L24" s="87"/>
    </row>
    <row r="25" spans="1:12" x14ac:dyDescent="0.35">
      <c r="A25" s="97">
        <v>21</v>
      </c>
      <c r="B25" s="98" t="s">
        <v>316</v>
      </c>
      <c r="C25" s="98" t="s">
        <v>317</v>
      </c>
      <c r="D25" s="98" t="s">
        <v>318</v>
      </c>
      <c r="E25" s="99">
        <v>210000000</v>
      </c>
      <c r="F25" s="15">
        <v>0.15</v>
      </c>
      <c r="G25" s="100">
        <v>1</v>
      </c>
      <c r="H25" s="17">
        <v>1.4511702447054034E-2</v>
      </c>
      <c r="I25" s="101" t="s">
        <v>213</v>
      </c>
      <c r="J25" s="115"/>
      <c r="K25" s="87"/>
      <c r="L25" s="87"/>
    </row>
    <row r="26" spans="1:12" x14ac:dyDescent="0.35">
      <c r="A26" s="97">
        <v>22</v>
      </c>
      <c r="B26" s="98" t="s">
        <v>214</v>
      </c>
      <c r="C26" s="98" t="s">
        <v>299</v>
      </c>
      <c r="D26" s="98" t="s">
        <v>300</v>
      </c>
      <c r="E26" s="99">
        <v>90000000</v>
      </c>
      <c r="F26" s="15">
        <v>0.27</v>
      </c>
      <c r="G26" s="100">
        <v>1</v>
      </c>
      <c r="H26" s="17">
        <v>1.4442952128075006E-2</v>
      </c>
      <c r="I26" s="101" t="s">
        <v>259</v>
      </c>
      <c r="J26" s="115"/>
      <c r="K26" s="87"/>
      <c r="L26" s="87"/>
    </row>
    <row r="27" spans="1:12" x14ac:dyDescent="0.35">
      <c r="A27" s="97">
        <v>23</v>
      </c>
      <c r="B27" s="103" t="s">
        <v>66</v>
      </c>
      <c r="C27" s="98" t="s">
        <v>67</v>
      </c>
      <c r="D27" s="98" t="s">
        <v>207</v>
      </c>
      <c r="E27" s="99">
        <v>138756915</v>
      </c>
      <c r="F27" s="15">
        <v>0.6</v>
      </c>
      <c r="G27" s="100">
        <v>0.98898059999999999</v>
      </c>
      <c r="H27" s="17">
        <v>1.439555982923587E-2</v>
      </c>
      <c r="I27" s="101" t="s">
        <v>262</v>
      </c>
      <c r="J27" s="115"/>
      <c r="K27" s="87"/>
      <c r="L27" s="87"/>
    </row>
    <row r="28" spans="1:12" x14ac:dyDescent="0.35">
      <c r="A28" s="97">
        <v>24</v>
      </c>
      <c r="B28" s="98" t="s">
        <v>41</v>
      </c>
      <c r="C28" s="98" t="s">
        <v>42</v>
      </c>
      <c r="D28" s="98" t="s">
        <v>196</v>
      </c>
      <c r="E28" s="99">
        <v>665733918</v>
      </c>
      <c r="F28" s="15">
        <v>7.0000000000000007E-2</v>
      </c>
      <c r="G28" s="100">
        <v>1</v>
      </c>
      <c r="H28" s="17">
        <v>1.4345333662423741E-2</v>
      </c>
      <c r="I28" s="101" t="s">
        <v>262</v>
      </c>
      <c r="J28" s="115"/>
      <c r="K28" s="87"/>
      <c r="L28" s="87"/>
    </row>
    <row r="29" spans="1:12" x14ac:dyDescent="0.35">
      <c r="A29" s="97">
        <v>25</v>
      </c>
      <c r="B29" s="103" t="s">
        <v>154</v>
      </c>
      <c r="C29" s="98" t="s">
        <v>155</v>
      </c>
      <c r="D29" s="98" t="s">
        <v>156</v>
      </c>
      <c r="E29" s="99">
        <v>1030000000</v>
      </c>
      <c r="F29" s="15">
        <v>0.25</v>
      </c>
      <c r="G29" s="100">
        <v>1</v>
      </c>
      <c r="H29" s="17">
        <v>1.3386028164240732E-2</v>
      </c>
      <c r="I29" s="101" t="s">
        <v>262</v>
      </c>
      <c r="J29" s="115"/>
      <c r="K29" s="87"/>
      <c r="L29" s="87"/>
    </row>
    <row r="30" spans="1:12" ht="29.25" customHeight="1" x14ac:dyDescent="0.35">
      <c r="A30" s="97">
        <v>26</v>
      </c>
      <c r="B30" s="98" t="s">
        <v>151</v>
      </c>
      <c r="C30" s="98" t="s">
        <v>194</v>
      </c>
      <c r="D30" s="98" t="s">
        <v>195</v>
      </c>
      <c r="E30" s="99">
        <v>383445362</v>
      </c>
      <c r="F30" s="15">
        <v>0.51</v>
      </c>
      <c r="G30" s="100">
        <v>1</v>
      </c>
      <c r="H30" s="17">
        <v>1.319265073222981E-2</v>
      </c>
      <c r="I30" s="101" t="s">
        <v>261</v>
      </c>
      <c r="J30" s="115"/>
      <c r="K30" s="87"/>
      <c r="L30" s="87"/>
    </row>
    <row r="31" spans="1:12" x14ac:dyDescent="0.35">
      <c r="A31" s="97">
        <v>27</v>
      </c>
      <c r="B31" s="103" t="s">
        <v>249</v>
      </c>
      <c r="C31" s="98" t="s">
        <v>250</v>
      </c>
      <c r="D31" s="98" t="s">
        <v>251</v>
      </c>
      <c r="E31" s="99">
        <v>2951250000</v>
      </c>
      <c r="F31" s="15">
        <v>0.08</v>
      </c>
      <c r="G31" s="100">
        <v>1</v>
      </c>
      <c r="H31" s="17">
        <v>1.2827337582542736E-2</v>
      </c>
      <c r="I31" s="101" t="s">
        <v>175</v>
      </c>
      <c r="J31" s="115"/>
      <c r="K31" s="87"/>
      <c r="L31" s="87"/>
    </row>
    <row r="32" spans="1:12" x14ac:dyDescent="0.35">
      <c r="A32" s="97">
        <v>28</v>
      </c>
      <c r="B32" s="103" t="s">
        <v>48</v>
      </c>
      <c r="C32" s="101" t="s">
        <v>49</v>
      </c>
      <c r="D32" s="101" t="s">
        <v>308</v>
      </c>
      <c r="E32" s="99">
        <v>1033135366</v>
      </c>
      <c r="F32" s="103">
        <v>0.08</v>
      </c>
      <c r="G32" s="103">
        <v>1</v>
      </c>
      <c r="H32" s="17">
        <v>1.2132728069001031E-2</v>
      </c>
      <c r="I32" s="103" t="s">
        <v>262</v>
      </c>
      <c r="J32" s="115"/>
      <c r="K32" s="87"/>
      <c r="L32" s="87"/>
    </row>
    <row r="33" spans="1:12" x14ac:dyDescent="0.35">
      <c r="A33" s="97">
        <v>29</v>
      </c>
      <c r="B33" s="98" t="s">
        <v>321</v>
      </c>
      <c r="C33" s="98" t="s">
        <v>322</v>
      </c>
      <c r="D33" s="98" t="s">
        <v>323</v>
      </c>
      <c r="E33" s="99">
        <v>120000000</v>
      </c>
      <c r="F33" s="15">
        <v>0.13</v>
      </c>
      <c r="G33" s="100">
        <v>1</v>
      </c>
      <c r="H33" s="17">
        <v>1.2063580775252984E-2</v>
      </c>
      <c r="I33" s="101" t="s">
        <v>284</v>
      </c>
      <c r="J33" s="115"/>
      <c r="K33" s="87"/>
      <c r="L33" s="87"/>
    </row>
    <row r="34" spans="1:12" x14ac:dyDescent="0.35">
      <c r="A34" s="97">
        <v>30</v>
      </c>
      <c r="B34" s="103" t="s">
        <v>34</v>
      </c>
      <c r="C34" s="103" t="s">
        <v>199</v>
      </c>
      <c r="D34" s="103" t="s">
        <v>36</v>
      </c>
      <c r="E34" s="99">
        <v>294120000</v>
      </c>
      <c r="F34" s="15">
        <v>0.26</v>
      </c>
      <c r="G34" s="100">
        <v>1</v>
      </c>
      <c r="H34" s="17">
        <v>1.2049206034929641E-2</v>
      </c>
      <c r="I34" s="101" t="s">
        <v>185</v>
      </c>
      <c r="J34" s="115"/>
      <c r="K34" s="87"/>
      <c r="L34" s="87"/>
    </row>
    <row r="35" spans="1:12" ht="25" x14ac:dyDescent="0.35">
      <c r="A35" s="97">
        <v>31</v>
      </c>
      <c r="B35" s="103" t="s">
        <v>225</v>
      </c>
      <c r="C35" s="98" t="s">
        <v>226</v>
      </c>
      <c r="D35" s="98" t="s">
        <v>227</v>
      </c>
      <c r="E35" s="99">
        <v>556952780</v>
      </c>
      <c r="F35" s="15">
        <v>0.26</v>
      </c>
      <c r="G35" s="100">
        <v>1</v>
      </c>
      <c r="H35" s="17">
        <v>1.1589712770470453E-2</v>
      </c>
      <c r="I35" s="101" t="s">
        <v>284</v>
      </c>
      <c r="J35" s="115"/>
      <c r="K35" s="87"/>
      <c r="L35" s="87"/>
    </row>
    <row r="36" spans="1:12" x14ac:dyDescent="0.35">
      <c r="A36" s="97">
        <v>32</v>
      </c>
      <c r="B36" s="103" t="s">
        <v>241</v>
      </c>
      <c r="C36" s="98" t="s">
        <v>242</v>
      </c>
      <c r="D36" s="98" t="s">
        <v>243</v>
      </c>
      <c r="E36" s="99">
        <v>87876649</v>
      </c>
      <c r="F36" s="15">
        <v>0.18</v>
      </c>
      <c r="G36" s="100">
        <v>1</v>
      </c>
      <c r="H36" s="17">
        <v>1.0354234666240263E-2</v>
      </c>
      <c r="I36" s="101" t="s">
        <v>259</v>
      </c>
      <c r="J36" s="115"/>
      <c r="K36" s="87"/>
      <c r="L36" s="87"/>
    </row>
    <row r="37" spans="1:12" x14ac:dyDescent="0.35">
      <c r="A37" s="97">
        <v>33</v>
      </c>
      <c r="B37" s="103" t="s">
        <v>305</v>
      </c>
      <c r="C37" s="98" t="s">
        <v>306</v>
      </c>
      <c r="D37" s="98" t="s">
        <v>307</v>
      </c>
      <c r="E37" s="99">
        <v>111637791</v>
      </c>
      <c r="F37" s="15">
        <v>0.09</v>
      </c>
      <c r="G37" s="100">
        <v>1</v>
      </c>
      <c r="H37" s="17">
        <v>1.0340389061472458E-2</v>
      </c>
      <c r="I37" s="101" t="s">
        <v>284</v>
      </c>
      <c r="J37" s="115"/>
      <c r="K37" s="87"/>
      <c r="L37" s="87"/>
    </row>
    <row r="38" spans="1:12" x14ac:dyDescent="0.35">
      <c r="A38" s="97">
        <v>34</v>
      </c>
      <c r="B38" s="103" t="s">
        <v>309</v>
      </c>
      <c r="C38" s="101" t="s">
        <v>310</v>
      </c>
      <c r="D38" s="101" t="s">
        <v>311</v>
      </c>
      <c r="E38" s="99">
        <v>212827273000</v>
      </c>
      <c r="F38" s="103">
        <v>0.06</v>
      </c>
      <c r="G38" s="103">
        <v>1</v>
      </c>
      <c r="H38" s="17">
        <v>9.5406889689428395E-3</v>
      </c>
      <c r="I38" s="103" t="s">
        <v>262</v>
      </c>
      <c r="J38" s="115"/>
      <c r="K38" s="87"/>
      <c r="L38" s="87"/>
    </row>
    <row r="39" spans="1:12" ht="25" x14ac:dyDescent="0.35">
      <c r="A39" s="97">
        <v>35</v>
      </c>
      <c r="B39" s="103" t="s">
        <v>187</v>
      </c>
      <c r="C39" s="98" t="s">
        <v>188</v>
      </c>
      <c r="D39" s="98" t="s">
        <v>189</v>
      </c>
      <c r="E39" s="99">
        <v>15690000000</v>
      </c>
      <c r="F39" s="15">
        <v>0.25</v>
      </c>
      <c r="G39" s="100">
        <v>1</v>
      </c>
      <c r="H39" s="17">
        <v>9.0219625508661215E-3</v>
      </c>
      <c r="I39" s="101" t="s">
        <v>190</v>
      </c>
      <c r="J39" s="115"/>
      <c r="K39" s="87"/>
      <c r="L39" s="87"/>
    </row>
    <row r="40" spans="1:12" x14ac:dyDescent="0.35">
      <c r="A40" s="97">
        <v>36</v>
      </c>
      <c r="B40" s="103" t="s">
        <v>31</v>
      </c>
      <c r="C40" s="98" t="s">
        <v>32</v>
      </c>
      <c r="D40" s="98" t="s">
        <v>33</v>
      </c>
      <c r="E40" s="99">
        <v>209565147</v>
      </c>
      <c r="F40" s="15">
        <v>0.69</v>
      </c>
      <c r="G40" s="100">
        <v>0.9992432</v>
      </c>
      <c r="H40" s="17">
        <v>8.9625826103803263E-3</v>
      </c>
      <c r="I40" s="101" t="s">
        <v>265</v>
      </c>
      <c r="J40" s="115"/>
      <c r="K40" s="87"/>
      <c r="L40" s="87"/>
    </row>
    <row r="41" spans="1:12" x14ac:dyDescent="0.35">
      <c r="A41" s="97">
        <v>37</v>
      </c>
      <c r="B41" s="98" t="s">
        <v>324</v>
      </c>
      <c r="C41" s="98" t="s">
        <v>325</v>
      </c>
      <c r="D41" s="98" t="s">
        <v>326</v>
      </c>
      <c r="E41" s="99">
        <v>34629063</v>
      </c>
      <c r="F41" s="15">
        <v>0.13</v>
      </c>
      <c r="G41" s="100">
        <v>1</v>
      </c>
      <c r="H41" s="17">
        <v>8.623224210865664E-3</v>
      </c>
      <c r="I41" s="101" t="s">
        <v>284</v>
      </c>
      <c r="J41" s="115"/>
      <c r="K41" s="87"/>
      <c r="L41" s="87"/>
    </row>
    <row r="42" spans="1:12" ht="27" customHeight="1" x14ac:dyDescent="0.35">
      <c r="A42" s="97">
        <v>38</v>
      </c>
      <c r="B42" s="98" t="s">
        <v>90</v>
      </c>
      <c r="C42" s="98" t="s">
        <v>270</v>
      </c>
      <c r="D42" s="98" t="s">
        <v>271</v>
      </c>
      <c r="E42" s="99">
        <v>112697817043</v>
      </c>
      <c r="F42" s="15">
        <v>0.27</v>
      </c>
      <c r="G42" s="100">
        <v>1</v>
      </c>
      <c r="H42" s="17">
        <v>8.0959633163253785E-3</v>
      </c>
      <c r="I42" s="101" t="s">
        <v>260</v>
      </c>
      <c r="J42" s="115"/>
      <c r="K42" s="87"/>
      <c r="L42" s="87"/>
    </row>
    <row r="43" spans="1:12" x14ac:dyDescent="0.35">
      <c r="A43" s="97">
        <v>39</v>
      </c>
      <c r="B43" s="103" t="s">
        <v>84</v>
      </c>
      <c r="C43" s="98" t="s">
        <v>85</v>
      </c>
      <c r="D43" s="98" t="s">
        <v>86</v>
      </c>
      <c r="E43" s="99">
        <v>110441160870</v>
      </c>
      <c r="F43" s="15">
        <v>0.19</v>
      </c>
      <c r="G43" s="100">
        <v>1</v>
      </c>
      <c r="H43" s="17">
        <v>7.9201049657229069E-3</v>
      </c>
      <c r="I43" s="101" t="s">
        <v>260</v>
      </c>
      <c r="J43" s="115"/>
      <c r="K43" s="87"/>
      <c r="L43" s="87"/>
    </row>
    <row r="44" spans="1:12" x14ac:dyDescent="0.35">
      <c r="A44" s="97">
        <v>40</v>
      </c>
      <c r="B44" s="98" t="s">
        <v>133</v>
      </c>
      <c r="C44" s="98" t="s">
        <v>268</v>
      </c>
      <c r="D44" s="98" t="s">
        <v>269</v>
      </c>
      <c r="E44" s="99">
        <v>42217941468</v>
      </c>
      <c r="F44" s="15">
        <v>0.33</v>
      </c>
      <c r="G44" s="100">
        <v>1</v>
      </c>
      <c r="H44" s="17">
        <v>6.0776113525249625E-3</v>
      </c>
      <c r="I44" s="101" t="s">
        <v>260</v>
      </c>
      <c r="J44" s="115"/>
      <c r="K44" s="87"/>
      <c r="L44" s="87"/>
    </row>
    <row r="45" spans="1:12" x14ac:dyDescent="0.35">
      <c r="A45" s="97">
        <v>41</v>
      </c>
      <c r="B45" s="103" t="s">
        <v>45</v>
      </c>
      <c r="C45" s="98" t="s">
        <v>46</v>
      </c>
      <c r="D45" s="98" t="s">
        <v>47</v>
      </c>
      <c r="E45" s="99">
        <v>179768227</v>
      </c>
      <c r="F45" s="15">
        <v>0.24</v>
      </c>
      <c r="G45" s="100">
        <v>1</v>
      </c>
      <c r="H45" s="17">
        <v>5.7413450522325266E-3</v>
      </c>
      <c r="I45" s="101" t="s">
        <v>259</v>
      </c>
      <c r="J45" s="115"/>
      <c r="K45" s="87"/>
      <c r="L45" s="87"/>
    </row>
    <row r="46" spans="1:12" x14ac:dyDescent="0.35">
      <c r="A46" s="97">
        <v>42</v>
      </c>
      <c r="B46" s="98" t="s">
        <v>99</v>
      </c>
      <c r="C46" s="98" t="s">
        <v>100</v>
      </c>
      <c r="D46" s="98" t="s">
        <v>101</v>
      </c>
      <c r="E46" s="99">
        <v>48707091574</v>
      </c>
      <c r="F46" s="15">
        <v>0.1</v>
      </c>
      <c r="G46" s="100">
        <v>1</v>
      </c>
      <c r="H46" s="17">
        <v>4.9835979292020514E-3</v>
      </c>
      <c r="I46" s="101" t="s">
        <v>260</v>
      </c>
      <c r="J46" s="115"/>
      <c r="K46" s="87"/>
    </row>
    <row r="47" spans="1:12" x14ac:dyDescent="0.35">
      <c r="A47" s="97">
        <v>43</v>
      </c>
      <c r="B47" s="98" t="s">
        <v>275</v>
      </c>
      <c r="C47" s="98" t="s">
        <v>263</v>
      </c>
      <c r="D47" s="98" t="s">
        <v>264</v>
      </c>
      <c r="E47" s="99">
        <v>35371898370</v>
      </c>
      <c r="F47" s="15">
        <v>0.31</v>
      </c>
      <c r="G47" s="100">
        <v>1</v>
      </c>
      <c r="H47" s="17">
        <v>4.8656904072622896E-3</v>
      </c>
      <c r="I47" s="101" t="s">
        <v>260</v>
      </c>
      <c r="J47" s="115"/>
      <c r="K47" s="87"/>
    </row>
    <row r="48" spans="1:12" x14ac:dyDescent="0.35">
      <c r="A48" s="97">
        <v>44</v>
      </c>
      <c r="B48" s="103" t="s">
        <v>93</v>
      </c>
      <c r="C48" s="98" t="s">
        <v>94</v>
      </c>
      <c r="D48" s="98" t="s">
        <v>204</v>
      </c>
      <c r="E48" s="99">
        <v>3854341416571</v>
      </c>
      <c r="F48" s="15">
        <v>0.19</v>
      </c>
      <c r="G48" s="100">
        <v>1</v>
      </c>
      <c r="H48" s="17">
        <v>4.7733058708606755E-3</v>
      </c>
      <c r="I48" s="101" t="s">
        <v>260</v>
      </c>
      <c r="J48" s="115"/>
    </row>
    <row r="49" spans="1:10" x14ac:dyDescent="0.35">
      <c r="A49" s="97">
        <v>45</v>
      </c>
      <c r="B49" s="103" t="s">
        <v>144</v>
      </c>
      <c r="C49" s="98" t="s">
        <v>145</v>
      </c>
      <c r="D49" s="98" t="s">
        <v>146</v>
      </c>
      <c r="E49" s="99">
        <v>7630433826</v>
      </c>
      <c r="F49" s="15">
        <v>0.06</v>
      </c>
      <c r="G49" s="100">
        <v>1</v>
      </c>
      <c r="H49" s="17">
        <v>4.492613083847726E-3</v>
      </c>
      <c r="I49" s="101" t="s">
        <v>259</v>
      </c>
      <c r="J49" s="115"/>
    </row>
    <row r="50" spans="1:10" x14ac:dyDescent="0.35">
      <c r="A50" s="97">
        <v>46</v>
      </c>
      <c r="B50" s="103" t="s">
        <v>312</v>
      </c>
      <c r="C50" s="98" t="s">
        <v>313</v>
      </c>
      <c r="D50" s="98" t="s">
        <v>314</v>
      </c>
      <c r="E50" s="99">
        <v>159148665</v>
      </c>
      <c r="F50" s="15">
        <v>0.2</v>
      </c>
      <c r="G50" s="100">
        <v>1</v>
      </c>
      <c r="H50" s="17">
        <v>4.4705653779621869E-3</v>
      </c>
      <c r="I50" s="101" t="s">
        <v>259</v>
      </c>
      <c r="J50" s="115"/>
    </row>
    <row r="51" spans="1:10" x14ac:dyDescent="0.35">
      <c r="B51" s="106"/>
      <c r="C51" s="107"/>
      <c r="D51" s="108"/>
    </row>
    <row r="52" spans="1:10" x14ac:dyDescent="0.35">
      <c r="B52" s="106" t="s">
        <v>136</v>
      </c>
      <c r="C52" s="107"/>
      <c r="D52" s="108"/>
    </row>
    <row r="53" spans="1:10" x14ac:dyDescent="0.35">
      <c r="B53" s="106" t="s">
        <v>316</v>
      </c>
      <c r="C53" s="107" t="s">
        <v>317</v>
      </c>
      <c r="D53" s="107" t="s">
        <v>318</v>
      </c>
    </row>
    <row r="54" spans="1:10" x14ac:dyDescent="0.35">
      <c r="B54" s="84" t="s">
        <v>321</v>
      </c>
      <c r="C54" s="105" t="s">
        <v>322</v>
      </c>
      <c r="D54" s="105" t="s">
        <v>323</v>
      </c>
    </row>
    <row r="55" spans="1:10" x14ac:dyDescent="0.35">
      <c r="B55" s="84" t="s">
        <v>324</v>
      </c>
      <c r="C55" s="105" t="s">
        <v>325</v>
      </c>
      <c r="D55" s="105" t="s">
        <v>326</v>
      </c>
    </row>
    <row r="57" spans="1:10" x14ac:dyDescent="0.35">
      <c r="B57" s="84" t="s">
        <v>137</v>
      </c>
    </row>
    <row r="58" spans="1:10" ht="25" x14ac:dyDescent="0.35">
      <c r="B58" s="106" t="s">
        <v>302</v>
      </c>
      <c r="C58" s="107" t="s">
        <v>303</v>
      </c>
      <c r="D58" s="108" t="s">
        <v>304</v>
      </c>
    </row>
  </sheetData>
  <sortState ref="B5:I50">
    <sortCondition descending="1" ref="H5:H50"/>
  </sortState>
  <conditionalFormatting sqref="B5:B11 B15:B41 B13">
    <cfRule type="duplicateValues" dxfId="22" priority="2"/>
  </conditionalFormatting>
  <conditionalFormatting sqref="B42:B46">
    <cfRule type="duplicateValues" dxfId="21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8988-F7F0-46D6-ACF0-84B0508C5FD4}">
  <dimension ref="A1:L59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45373</v>
      </c>
      <c r="D2" s="89">
        <v>45463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301</v>
      </c>
      <c r="I4" s="95" t="s">
        <v>10</v>
      </c>
      <c r="J4" s="96"/>
      <c r="K4" s="95" t="s">
        <v>11</v>
      </c>
      <c r="L4" s="93" t="s">
        <v>301</v>
      </c>
    </row>
    <row r="5" spans="1:12" ht="25" x14ac:dyDescent="0.35">
      <c r="A5" s="97">
        <v>1</v>
      </c>
      <c r="B5" s="103" t="s">
        <v>280</v>
      </c>
      <c r="C5" s="98" t="s">
        <v>281</v>
      </c>
      <c r="D5" s="98" t="s">
        <v>282</v>
      </c>
      <c r="E5" s="99">
        <v>50635720</v>
      </c>
      <c r="F5" s="15">
        <v>0.62</v>
      </c>
      <c r="G5" s="100">
        <v>0.98145570000000004</v>
      </c>
      <c r="H5" s="17">
        <v>8.2940195942159387E-2</v>
      </c>
      <c r="I5" s="101" t="s">
        <v>213</v>
      </c>
      <c r="K5" s="101" t="s">
        <v>259</v>
      </c>
      <c r="L5" s="102">
        <f t="shared" ref="L5:L15" si="0">SUMIF(I:I,K5,H:H)</f>
        <v>0.20000000448211369</v>
      </c>
    </row>
    <row r="6" spans="1:12" x14ac:dyDescent="0.35">
      <c r="A6" s="97">
        <v>2</v>
      </c>
      <c r="B6" s="103" t="s">
        <v>26</v>
      </c>
      <c r="C6" s="103" t="s">
        <v>27</v>
      </c>
      <c r="D6" s="103" t="s">
        <v>28</v>
      </c>
      <c r="E6" s="99">
        <v>3282997929</v>
      </c>
      <c r="F6" s="15">
        <v>0.28999999999999998</v>
      </c>
      <c r="G6" s="100">
        <v>0.98145570000000004</v>
      </c>
      <c r="H6" s="17">
        <v>6.7565082402650536E-2</v>
      </c>
      <c r="I6" s="101" t="s">
        <v>265</v>
      </c>
      <c r="K6" s="101" t="s">
        <v>213</v>
      </c>
      <c r="L6" s="102">
        <f t="shared" si="0"/>
        <v>0.15271281014079618</v>
      </c>
    </row>
    <row r="7" spans="1:12" x14ac:dyDescent="0.35">
      <c r="A7" s="97">
        <v>3</v>
      </c>
      <c r="B7" s="98" t="s">
        <v>63</v>
      </c>
      <c r="C7" s="98" t="s">
        <v>64</v>
      </c>
      <c r="D7" s="98" t="s">
        <v>193</v>
      </c>
      <c r="E7" s="99">
        <v>416270745</v>
      </c>
      <c r="F7" s="15">
        <v>0.43</v>
      </c>
      <c r="G7" s="100">
        <v>0.98145570000000004</v>
      </c>
      <c r="H7" s="17">
        <v>3.8304559963999237E-2</v>
      </c>
      <c r="I7" s="101" t="s">
        <v>262</v>
      </c>
      <c r="K7" s="101" t="s">
        <v>175</v>
      </c>
      <c r="L7" s="102">
        <f t="shared" si="0"/>
        <v>0.13300029341824238</v>
      </c>
    </row>
    <row r="8" spans="1:12" ht="25" x14ac:dyDescent="0.35">
      <c r="A8" s="97">
        <v>4</v>
      </c>
      <c r="B8" s="103" t="s">
        <v>302</v>
      </c>
      <c r="C8" s="98" t="s">
        <v>303</v>
      </c>
      <c r="D8" s="98" t="s">
        <v>304</v>
      </c>
      <c r="E8" s="99">
        <v>850000000</v>
      </c>
      <c r="F8" s="15">
        <v>0.27</v>
      </c>
      <c r="G8" s="100">
        <v>0.96938749999999996</v>
      </c>
      <c r="H8" s="17">
        <v>5.4579705320519555E-2</v>
      </c>
      <c r="I8" s="101" t="s">
        <v>259</v>
      </c>
      <c r="K8" s="101" t="s">
        <v>260</v>
      </c>
      <c r="L8" s="102">
        <f t="shared" si="0"/>
        <v>0.11467680191187053</v>
      </c>
    </row>
    <row r="9" spans="1:12" ht="25" x14ac:dyDescent="0.35">
      <c r="A9" s="97">
        <v>5</v>
      </c>
      <c r="B9" s="103" t="s">
        <v>228</v>
      </c>
      <c r="C9" s="98" t="s">
        <v>292</v>
      </c>
      <c r="D9" s="98" t="s">
        <v>293</v>
      </c>
      <c r="E9" s="99">
        <v>227874940</v>
      </c>
      <c r="F9" s="15">
        <v>0.47</v>
      </c>
      <c r="G9" s="100">
        <v>0.98145570000000004</v>
      </c>
      <c r="H9" s="17">
        <v>5.4307880281681126E-2</v>
      </c>
      <c r="I9" s="101" t="s">
        <v>213</v>
      </c>
      <c r="K9" s="101" t="s">
        <v>262</v>
      </c>
      <c r="L9" s="102">
        <f t="shared" si="0"/>
        <v>0.1048191377298774</v>
      </c>
    </row>
    <row r="10" spans="1:12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0.33</v>
      </c>
      <c r="G10" s="100">
        <v>0.98415370000000002</v>
      </c>
      <c r="H10" s="17">
        <v>4.4999999142969357E-2</v>
      </c>
      <c r="I10" s="101" t="s">
        <v>258</v>
      </c>
      <c r="K10" s="101" t="s">
        <v>284</v>
      </c>
      <c r="L10" s="102">
        <f t="shared" si="0"/>
        <v>0.10239932170694735</v>
      </c>
    </row>
    <row r="11" spans="1:12" x14ac:dyDescent="0.35">
      <c r="A11" s="97">
        <v>7</v>
      </c>
      <c r="B11" s="103" t="s">
        <v>295</v>
      </c>
      <c r="C11" s="103" t="s">
        <v>296</v>
      </c>
      <c r="D11" s="103" t="s">
        <v>297</v>
      </c>
      <c r="E11" s="99">
        <v>33429709866</v>
      </c>
      <c r="F11" s="15">
        <v>0.22</v>
      </c>
      <c r="G11" s="100">
        <v>0.95611639999999998</v>
      </c>
      <c r="H11" s="17">
        <v>4.4999998100771495E-2</v>
      </c>
      <c r="I11" s="101" t="s">
        <v>284</v>
      </c>
      <c r="K11" s="101" t="s">
        <v>265</v>
      </c>
      <c r="L11" s="102">
        <f t="shared" si="0"/>
        <v>7.6280549758605751E-2</v>
      </c>
    </row>
    <row r="12" spans="1:12" ht="25" x14ac:dyDescent="0.35">
      <c r="A12" s="97">
        <v>8</v>
      </c>
      <c r="B12" s="98" t="s">
        <v>162</v>
      </c>
      <c r="C12" s="98" t="s">
        <v>182</v>
      </c>
      <c r="D12" s="98" t="s">
        <v>183</v>
      </c>
      <c r="E12" s="99">
        <v>178318259</v>
      </c>
      <c r="F12" s="15">
        <v>0.56000000000000005</v>
      </c>
      <c r="G12" s="100">
        <v>0.81897160000000002</v>
      </c>
      <c r="H12" s="17">
        <v>4.5000001218631847E-2</v>
      </c>
      <c r="I12" s="101" t="s">
        <v>175</v>
      </c>
      <c r="K12" s="101" t="s">
        <v>261</v>
      </c>
      <c r="L12" s="102">
        <f t="shared" si="0"/>
        <v>5.3381434780298581E-2</v>
      </c>
    </row>
    <row r="13" spans="1:12" x14ac:dyDescent="0.35">
      <c r="A13" s="97">
        <v>9</v>
      </c>
      <c r="B13" s="98" t="s">
        <v>165</v>
      </c>
      <c r="C13" s="98" t="s">
        <v>179</v>
      </c>
      <c r="D13" s="98" t="s">
        <v>180</v>
      </c>
      <c r="E13" s="99">
        <v>2374993901</v>
      </c>
      <c r="F13" s="15">
        <v>0.16</v>
      </c>
      <c r="G13" s="100">
        <v>1</v>
      </c>
      <c r="H13" s="17">
        <v>4.0951660777051091E-2</v>
      </c>
      <c r="I13" s="101" t="s">
        <v>175</v>
      </c>
      <c r="K13" s="101" t="s">
        <v>258</v>
      </c>
      <c r="L13" s="102">
        <f t="shared" si="0"/>
        <v>4.4999999142969357E-2</v>
      </c>
    </row>
    <row r="14" spans="1:12" ht="37.5" x14ac:dyDescent="0.35">
      <c r="A14" s="97">
        <v>10</v>
      </c>
      <c r="B14" s="98" t="s">
        <v>38</v>
      </c>
      <c r="C14" s="98" t="s">
        <v>39</v>
      </c>
      <c r="D14" s="98" t="s">
        <v>40</v>
      </c>
      <c r="E14" s="99">
        <v>136666665</v>
      </c>
      <c r="F14" s="15">
        <v>0.25</v>
      </c>
      <c r="G14" s="100">
        <v>0.98770380000000002</v>
      </c>
      <c r="H14" s="17">
        <v>3.7908200057888662E-2</v>
      </c>
      <c r="I14" s="101" t="s">
        <v>259</v>
      </c>
      <c r="K14" s="101" t="s">
        <v>190</v>
      </c>
      <c r="L14" s="102">
        <f t="shared" si="0"/>
        <v>1.2289939545851601E-2</v>
      </c>
    </row>
    <row r="15" spans="1:12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00">
        <v>1</v>
      </c>
      <c r="H15" s="17">
        <v>3.6137942475458672E-2</v>
      </c>
      <c r="I15" s="101" t="s">
        <v>260</v>
      </c>
      <c r="K15" s="101" t="s">
        <v>185</v>
      </c>
      <c r="L15" s="102">
        <f t="shared" si="0"/>
        <v>5.4397073824270304E-3</v>
      </c>
    </row>
    <row r="16" spans="1:12" x14ac:dyDescent="0.35">
      <c r="A16" s="97">
        <v>12</v>
      </c>
      <c r="B16" s="103" t="s">
        <v>288</v>
      </c>
      <c r="C16" s="98" t="s">
        <v>289</v>
      </c>
      <c r="D16" s="98" t="s">
        <v>294</v>
      </c>
      <c r="E16" s="99">
        <v>461879831</v>
      </c>
      <c r="F16" s="15">
        <v>0.3</v>
      </c>
      <c r="G16" s="100">
        <v>1</v>
      </c>
      <c r="H16" s="17">
        <v>3.2972791358588931E-2</v>
      </c>
      <c r="I16" s="101" t="s">
        <v>284</v>
      </c>
      <c r="K16" s="87"/>
      <c r="L16" s="87"/>
    </row>
    <row r="17" spans="1:12" ht="33.75" customHeight="1" x14ac:dyDescent="0.35">
      <c r="A17" s="97">
        <v>13</v>
      </c>
      <c r="B17" s="98" t="s">
        <v>12</v>
      </c>
      <c r="C17" s="98" t="s">
        <v>13</v>
      </c>
      <c r="D17" s="98" t="s">
        <v>14</v>
      </c>
      <c r="E17" s="99">
        <v>3975771215</v>
      </c>
      <c r="F17" s="15">
        <v>0.25</v>
      </c>
      <c r="G17" s="100">
        <v>1</v>
      </c>
      <c r="H17" s="17">
        <v>3.0622298059186922E-2</v>
      </c>
      <c r="I17" s="101" t="s">
        <v>175</v>
      </c>
      <c r="K17" s="87"/>
      <c r="L17" s="87"/>
    </row>
    <row r="18" spans="1:12" ht="24" customHeight="1" x14ac:dyDescent="0.35">
      <c r="A18" s="97">
        <v>14</v>
      </c>
      <c r="B18" s="103" t="s">
        <v>214</v>
      </c>
      <c r="C18" s="98" t="s">
        <v>215</v>
      </c>
      <c r="D18" s="98" t="s">
        <v>216</v>
      </c>
      <c r="E18" s="99">
        <v>90000000</v>
      </c>
      <c r="F18" s="15">
        <v>0.44</v>
      </c>
      <c r="G18" s="100">
        <v>0.98770380000000002</v>
      </c>
      <c r="H18" s="17">
        <v>2.9121587642468517E-2</v>
      </c>
      <c r="I18" s="101" t="s">
        <v>259</v>
      </c>
      <c r="K18" s="87"/>
      <c r="L18" s="87"/>
    </row>
    <row r="19" spans="1:12" x14ac:dyDescent="0.35">
      <c r="A19" s="97">
        <v>15</v>
      </c>
      <c r="B19" s="98" t="s">
        <v>81</v>
      </c>
      <c r="C19" s="98" t="s">
        <v>82</v>
      </c>
      <c r="D19" s="98" t="s">
        <v>203</v>
      </c>
      <c r="E19" s="99">
        <v>39749359700</v>
      </c>
      <c r="F19" s="15">
        <v>0.2</v>
      </c>
      <c r="G19" s="100">
        <v>1</v>
      </c>
      <c r="H19" s="17">
        <v>2.1481501853271155E-2</v>
      </c>
      <c r="I19" s="101" t="s">
        <v>260</v>
      </c>
      <c r="K19" s="87"/>
      <c r="L19" s="87"/>
    </row>
    <row r="20" spans="1:12" x14ac:dyDescent="0.3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2.0071736551894068E-2</v>
      </c>
      <c r="I20" s="101" t="s">
        <v>261</v>
      </c>
      <c r="K20" s="87"/>
      <c r="L20" s="87"/>
    </row>
    <row r="21" spans="1:12" ht="37.5" x14ac:dyDescent="0.3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0.98770380000000002</v>
      </c>
      <c r="H21" s="17">
        <v>1.8408899177372939E-2</v>
      </c>
      <c r="I21" s="101" t="s">
        <v>259</v>
      </c>
      <c r="K21" s="87"/>
      <c r="L21" s="87"/>
    </row>
    <row r="22" spans="1:12" x14ac:dyDescent="0.35">
      <c r="A22" s="97">
        <v>18</v>
      </c>
      <c r="B22" s="98" t="s">
        <v>238</v>
      </c>
      <c r="C22" s="98" t="s">
        <v>239</v>
      </c>
      <c r="D22" s="98" t="s">
        <v>240</v>
      </c>
      <c r="E22" s="99">
        <v>61579358</v>
      </c>
      <c r="F22" s="15">
        <v>0.1</v>
      </c>
      <c r="G22" s="100">
        <v>1</v>
      </c>
      <c r="H22" s="17">
        <v>1.8200952572522036E-2</v>
      </c>
      <c r="I22" s="101" t="s">
        <v>261</v>
      </c>
      <c r="K22" s="87"/>
      <c r="L22" s="87"/>
    </row>
    <row r="23" spans="1:12" x14ac:dyDescent="0.35">
      <c r="A23" s="97">
        <v>19</v>
      </c>
      <c r="B23" s="98" t="s">
        <v>78</v>
      </c>
      <c r="C23" s="98" t="s">
        <v>79</v>
      </c>
      <c r="D23" s="98" t="s">
        <v>80</v>
      </c>
      <c r="E23" s="99">
        <v>63048706145</v>
      </c>
      <c r="F23" s="15">
        <v>0.16</v>
      </c>
      <c r="G23" s="100">
        <v>1</v>
      </c>
      <c r="H23" s="17">
        <v>1.7370247916844397E-2</v>
      </c>
      <c r="I23" s="101" t="s">
        <v>260</v>
      </c>
      <c r="K23" s="87"/>
      <c r="L23" s="87"/>
    </row>
    <row r="24" spans="1:12" x14ac:dyDescent="0.35">
      <c r="A24" s="97">
        <v>20</v>
      </c>
      <c r="B24" s="98" t="s">
        <v>200</v>
      </c>
      <c r="C24" s="98" t="s">
        <v>201</v>
      </c>
      <c r="D24" s="98" t="s">
        <v>202</v>
      </c>
      <c r="E24" s="99">
        <v>15800000</v>
      </c>
      <c r="F24" s="15">
        <v>0.24</v>
      </c>
      <c r="G24" s="100">
        <v>0.98770380000000002</v>
      </c>
      <c r="H24" s="17">
        <v>1.6795188272288167E-2</v>
      </c>
      <c r="I24" s="101" t="s">
        <v>259</v>
      </c>
      <c r="K24" s="87"/>
      <c r="L24" s="87"/>
    </row>
    <row r="25" spans="1:12" x14ac:dyDescent="0.35">
      <c r="A25" s="97">
        <v>21</v>
      </c>
      <c r="B25" s="98" t="s">
        <v>249</v>
      </c>
      <c r="C25" s="98" t="s">
        <v>250</v>
      </c>
      <c r="D25" s="98" t="s">
        <v>251</v>
      </c>
      <c r="E25" s="99">
        <v>2951250000</v>
      </c>
      <c r="F25" s="15">
        <v>0.08</v>
      </c>
      <c r="G25" s="100">
        <v>1</v>
      </c>
      <c r="H25" s="17">
        <v>1.6426333363372504E-2</v>
      </c>
      <c r="I25" s="101" t="s">
        <v>175</v>
      </c>
      <c r="K25" s="87"/>
      <c r="L25" s="87"/>
    </row>
    <row r="26" spans="1:12" ht="25" x14ac:dyDescent="0.35">
      <c r="A26" s="97">
        <v>22</v>
      </c>
      <c r="B26" s="98" t="s">
        <v>252</v>
      </c>
      <c r="C26" s="98" t="s">
        <v>253</v>
      </c>
      <c r="D26" s="98" t="s">
        <v>254</v>
      </c>
      <c r="E26" s="99">
        <v>66000000</v>
      </c>
      <c r="F26" s="15">
        <v>0.13</v>
      </c>
      <c r="G26" s="100">
        <v>1</v>
      </c>
      <c r="H26" s="17">
        <v>1.5464733916955697E-2</v>
      </c>
      <c r="I26" s="101" t="s">
        <v>213</v>
      </c>
      <c r="K26" s="87"/>
      <c r="L26" s="87"/>
    </row>
    <row r="27" spans="1:12" ht="25" x14ac:dyDescent="0.35">
      <c r="A27" s="97">
        <v>23</v>
      </c>
      <c r="B27" s="103" t="s">
        <v>151</v>
      </c>
      <c r="C27" s="98" t="s">
        <v>194</v>
      </c>
      <c r="D27" s="98" t="s">
        <v>195</v>
      </c>
      <c r="E27" s="99">
        <v>383445362</v>
      </c>
      <c r="F27" s="15">
        <v>0.51</v>
      </c>
      <c r="G27" s="100">
        <v>1</v>
      </c>
      <c r="H27" s="17">
        <v>1.510874565588248E-2</v>
      </c>
      <c r="I27" s="101" t="s">
        <v>261</v>
      </c>
      <c r="K27" s="87"/>
      <c r="L27" s="87"/>
    </row>
    <row r="28" spans="1:12" x14ac:dyDescent="0.35">
      <c r="A28" s="97">
        <v>24</v>
      </c>
      <c r="B28" s="98" t="s">
        <v>234</v>
      </c>
      <c r="C28" s="98" t="s">
        <v>235</v>
      </c>
      <c r="D28" s="98" t="s">
        <v>236</v>
      </c>
      <c r="E28" s="99">
        <v>115985197</v>
      </c>
      <c r="F28" s="15">
        <v>0.21</v>
      </c>
      <c r="G28" s="100">
        <v>0.98770380000000002</v>
      </c>
      <c r="H28" s="17">
        <v>1.4383280740231121E-2</v>
      </c>
      <c r="I28" s="101" t="s">
        <v>259</v>
      </c>
      <c r="K28" s="87"/>
      <c r="L28" s="87"/>
    </row>
    <row r="29" spans="1:12" x14ac:dyDescent="0.35">
      <c r="A29" s="97">
        <v>25</v>
      </c>
      <c r="B29" s="98" t="s">
        <v>41</v>
      </c>
      <c r="C29" s="98" t="s">
        <v>42</v>
      </c>
      <c r="D29" s="98" t="s">
        <v>196</v>
      </c>
      <c r="E29" s="99">
        <v>665733918</v>
      </c>
      <c r="F29" s="15">
        <v>7.0000000000000007E-2</v>
      </c>
      <c r="G29" s="100">
        <v>1</v>
      </c>
      <c r="H29" s="17">
        <v>1.3903170028430223E-2</v>
      </c>
      <c r="I29" s="101" t="s">
        <v>262</v>
      </c>
      <c r="K29" s="87"/>
      <c r="L29" s="87"/>
    </row>
    <row r="30" spans="1:12" ht="29.25" customHeight="1" x14ac:dyDescent="0.35">
      <c r="A30" s="97">
        <v>26</v>
      </c>
      <c r="B30" s="98" t="s">
        <v>154</v>
      </c>
      <c r="C30" s="98" t="s">
        <v>155</v>
      </c>
      <c r="D30" s="98" t="s">
        <v>156</v>
      </c>
      <c r="E30" s="99">
        <v>1030000000</v>
      </c>
      <c r="F30" s="15">
        <v>0.25</v>
      </c>
      <c r="G30" s="100">
        <v>1</v>
      </c>
      <c r="H30" s="17">
        <v>1.2879362084916272E-2</v>
      </c>
      <c r="I30" s="101" t="s">
        <v>262</v>
      </c>
      <c r="K30" s="87"/>
      <c r="L30" s="87"/>
    </row>
    <row r="31" spans="1:12" x14ac:dyDescent="0.35">
      <c r="A31" s="97">
        <v>27</v>
      </c>
      <c r="B31" s="98" t="s">
        <v>305</v>
      </c>
      <c r="C31" s="98" t="s">
        <v>306</v>
      </c>
      <c r="D31" s="98" t="s">
        <v>307</v>
      </c>
      <c r="E31" s="99">
        <v>111637791</v>
      </c>
      <c r="F31" s="15">
        <v>0.09</v>
      </c>
      <c r="G31" s="100">
        <v>1</v>
      </c>
      <c r="H31" s="17">
        <v>1.2295994668445323E-2</v>
      </c>
      <c r="I31" s="101" t="s">
        <v>284</v>
      </c>
      <c r="K31" s="87"/>
      <c r="L31" s="87"/>
    </row>
    <row r="32" spans="1:12" ht="25" x14ac:dyDescent="0.35">
      <c r="A32" s="97">
        <v>28</v>
      </c>
      <c r="B32" s="98" t="s">
        <v>187</v>
      </c>
      <c r="C32" s="98" t="s">
        <v>188</v>
      </c>
      <c r="D32" s="98" t="s">
        <v>189</v>
      </c>
      <c r="E32" s="99">
        <v>15690000000</v>
      </c>
      <c r="F32" s="15">
        <v>0.25</v>
      </c>
      <c r="G32" s="100">
        <v>1</v>
      </c>
      <c r="H32" s="17">
        <v>1.2289939545851601E-2</v>
      </c>
      <c r="I32" s="101" t="s">
        <v>190</v>
      </c>
      <c r="K32" s="87"/>
      <c r="L32" s="87"/>
    </row>
    <row r="33" spans="1:12" ht="25" x14ac:dyDescent="0.35">
      <c r="A33" s="97">
        <v>29</v>
      </c>
      <c r="B33" s="103" t="s">
        <v>225</v>
      </c>
      <c r="C33" s="98" t="s">
        <v>226</v>
      </c>
      <c r="D33" s="98" t="s">
        <v>227</v>
      </c>
      <c r="E33" s="99">
        <v>556952780</v>
      </c>
      <c r="F33" s="15">
        <v>0.27</v>
      </c>
      <c r="G33" s="100">
        <v>1</v>
      </c>
      <c r="H33" s="17">
        <v>1.2130537579141605E-2</v>
      </c>
      <c r="I33" s="101" t="s">
        <v>284</v>
      </c>
      <c r="K33" s="87"/>
      <c r="L33" s="87"/>
    </row>
    <row r="34" spans="1:12" x14ac:dyDescent="0.35">
      <c r="A34" s="97">
        <v>30</v>
      </c>
      <c r="B34" s="103" t="s">
        <v>48</v>
      </c>
      <c r="C34" s="98" t="s">
        <v>49</v>
      </c>
      <c r="D34" s="98" t="s">
        <v>308</v>
      </c>
      <c r="E34" s="99">
        <v>1033135366</v>
      </c>
      <c r="F34" s="15">
        <v>0.06</v>
      </c>
      <c r="G34" s="100">
        <v>1</v>
      </c>
      <c r="H34" s="17">
        <v>1.0772022202352308E-2</v>
      </c>
      <c r="I34" s="101" t="s">
        <v>262</v>
      </c>
      <c r="K34" s="87"/>
      <c r="L34" s="87"/>
    </row>
    <row r="35" spans="1:12" x14ac:dyDescent="0.35">
      <c r="A35" s="97">
        <v>31</v>
      </c>
      <c r="B35" s="103" t="s">
        <v>241</v>
      </c>
      <c r="C35" s="98" t="s">
        <v>242</v>
      </c>
      <c r="D35" s="98" t="s">
        <v>243</v>
      </c>
      <c r="E35" s="99">
        <v>87876649</v>
      </c>
      <c r="F35" s="15">
        <v>0.17</v>
      </c>
      <c r="G35" s="100">
        <v>0.98770380000000002</v>
      </c>
      <c r="H35" s="17">
        <v>1.0523053355600798E-2</v>
      </c>
      <c r="I35" s="101" t="s">
        <v>259</v>
      </c>
      <c r="K35" s="87"/>
      <c r="L35" s="87"/>
    </row>
    <row r="36" spans="1:12" x14ac:dyDescent="0.35">
      <c r="A36" s="97">
        <v>32</v>
      </c>
      <c r="B36" s="98" t="s">
        <v>84</v>
      </c>
      <c r="C36" s="98" t="s">
        <v>85</v>
      </c>
      <c r="D36" s="98" t="s">
        <v>86</v>
      </c>
      <c r="E36" s="99">
        <v>110441160870</v>
      </c>
      <c r="F36" s="15">
        <v>0.19</v>
      </c>
      <c r="G36" s="100">
        <v>1</v>
      </c>
      <c r="H36" s="17">
        <v>9.2566941523606373E-3</v>
      </c>
      <c r="I36" s="101" t="s">
        <v>260</v>
      </c>
      <c r="K36" s="87"/>
      <c r="L36" s="87"/>
    </row>
    <row r="37" spans="1:12" ht="25" x14ac:dyDescent="0.35">
      <c r="A37" s="97">
        <v>33</v>
      </c>
      <c r="B37" s="98" t="s">
        <v>90</v>
      </c>
      <c r="C37" s="98" t="s">
        <v>270</v>
      </c>
      <c r="D37" s="98" t="s">
        <v>271</v>
      </c>
      <c r="E37" s="99">
        <v>112697817043</v>
      </c>
      <c r="F37" s="15">
        <v>0.27</v>
      </c>
      <c r="G37" s="100">
        <v>1</v>
      </c>
      <c r="H37" s="17">
        <v>8.0147579779570547E-3</v>
      </c>
      <c r="I37" s="101" t="s">
        <v>260</v>
      </c>
      <c r="K37" s="87"/>
      <c r="L37" s="87"/>
    </row>
    <row r="38" spans="1:12" x14ac:dyDescent="0.35">
      <c r="A38" s="97">
        <v>34</v>
      </c>
      <c r="B38" s="103" t="s">
        <v>309</v>
      </c>
      <c r="C38" s="98" t="s">
        <v>310</v>
      </c>
      <c r="D38" s="98" t="s">
        <v>311</v>
      </c>
      <c r="E38" s="99">
        <v>212827273000</v>
      </c>
      <c r="F38" s="15">
        <v>0.06</v>
      </c>
      <c r="G38" s="100">
        <v>1</v>
      </c>
      <c r="H38" s="17">
        <v>7.722661901225612E-3</v>
      </c>
      <c r="I38" s="101" t="s">
        <v>262</v>
      </c>
      <c r="K38" s="87"/>
      <c r="L38" s="87"/>
    </row>
    <row r="39" spans="1:12" x14ac:dyDescent="0.35">
      <c r="A39" s="97">
        <v>35</v>
      </c>
      <c r="B39" s="103" t="s">
        <v>45</v>
      </c>
      <c r="C39" s="103" t="s">
        <v>46</v>
      </c>
      <c r="D39" s="103" t="s">
        <v>47</v>
      </c>
      <c r="E39" s="99">
        <v>179768227</v>
      </c>
      <c r="F39" s="15">
        <v>0.24</v>
      </c>
      <c r="G39" s="100">
        <v>0.98770380000000002</v>
      </c>
      <c r="H39" s="17">
        <v>6.7839239014826132E-3</v>
      </c>
      <c r="I39" s="101" t="s">
        <v>259</v>
      </c>
      <c r="K39" s="87"/>
      <c r="L39" s="87"/>
    </row>
    <row r="40" spans="1:12" x14ac:dyDescent="0.35">
      <c r="A40" s="97">
        <v>36</v>
      </c>
      <c r="B40" s="98" t="s">
        <v>312</v>
      </c>
      <c r="C40" s="98" t="s">
        <v>313</v>
      </c>
      <c r="D40" s="98" t="s">
        <v>314</v>
      </c>
      <c r="E40" s="99">
        <v>159148665</v>
      </c>
      <c r="F40" s="15">
        <v>0.2</v>
      </c>
      <c r="G40" s="100">
        <v>0.98770380000000002</v>
      </c>
      <c r="H40" s="17">
        <v>6.2467020424650131E-3</v>
      </c>
      <c r="I40" s="101" t="s">
        <v>259</v>
      </c>
      <c r="K40" s="87"/>
      <c r="L40" s="87"/>
    </row>
    <row r="41" spans="1:12" x14ac:dyDescent="0.35">
      <c r="A41" s="97">
        <v>37</v>
      </c>
      <c r="B41" s="103" t="s">
        <v>133</v>
      </c>
      <c r="C41" s="98" t="s">
        <v>268</v>
      </c>
      <c r="D41" s="98" t="s">
        <v>269</v>
      </c>
      <c r="E41" s="99">
        <v>42217941468</v>
      </c>
      <c r="F41" s="15">
        <v>0.33</v>
      </c>
      <c r="G41" s="100">
        <v>1</v>
      </c>
      <c r="H41" s="17">
        <v>6.2330698889688169E-3</v>
      </c>
      <c r="I41" s="101" t="s">
        <v>260</v>
      </c>
      <c r="K41" s="87"/>
      <c r="L41" s="87"/>
    </row>
    <row r="42" spans="1:12" ht="27" customHeight="1" x14ac:dyDescent="0.35">
      <c r="A42" s="97">
        <v>38</v>
      </c>
      <c r="B42" s="103" t="s">
        <v>275</v>
      </c>
      <c r="C42" s="98" t="s">
        <v>263</v>
      </c>
      <c r="D42" s="98" t="s">
        <v>264</v>
      </c>
      <c r="E42" s="99">
        <v>35371898370</v>
      </c>
      <c r="F42" s="15">
        <v>0.31</v>
      </c>
      <c r="G42" s="100">
        <v>1</v>
      </c>
      <c r="H42" s="17">
        <v>5.8233730899183555E-3</v>
      </c>
      <c r="I42" s="101" t="s">
        <v>260</v>
      </c>
      <c r="K42" s="87"/>
      <c r="L42" s="87"/>
    </row>
    <row r="43" spans="1:12" x14ac:dyDescent="0.35">
      <c r="A43" s="97">
        <v>39</v>
      </c>
      <c r="B43" s="103" t="s">
        <v>93</v>
      </c>
      <c r="C43" s="98" t="s">
        <v>94</v>
      </c>
      <c r="D43" s="98" t="s">
        <v>204</v>
      </c>
      <c r="E43" s="99">
        <v>3854341416571</v>
      </c>
      <c r="F43" s="15">
        <v>0.19</v>
      </c>
      <c r="G43" s="100">
        <v>1</v>
      </c>
      <c r="H43" s="17">
        <v>5.4478732276046424E-3</v>
      </c>
      <c r="I43" s="101" t="s">
        <v>260</v>
      </c>
      <c r="K43" s="87"/>
      <c r="L43" s="87"/>
    </row>
    <row r="44" spans="1:12" x14ac:dyDescent="0.35">
      <c r="A44" s="97">
        <v>40</v>
      </c>
      <c r="B44" s="103" t="s">
        <v>34</v>
      </c>
      <c r="C44" s="98" t="s">
        <v>199</v>
      </c>
      <c r="D44" s="98" t="s">
        <v>36</v>
      </c>
      <c r="E44" s="99">
        <v>294120000</v>
      </c>
      <c r="F44" s="15">
        <v>0.15</v>
      </c>
      <c r="G44" s="100">
        <v>1</v>
      </c>
      <c r="H44" s="17">
        <v>5.4397073824270304E-3</v>
      </c>
      <c r="I44" s="101" t="s">
        <v>185</v>
      </c>
      <c r="K44" s="87"/>
      <c r="L44" s="87"/>
    </row>
    <row r="45" spans="1:12" x14ac:dyDescent="0.35">
      <c r="A45" s="97">
        <v>41</v>
      </c>
      <c r="B45" s="103" t="s">
        <v>144</v>
      </c>
      <c r="C45" s="98" t="s">
        <v>145</v>
      </c>
      <c r="D45" s="98" t="s">
        <v>146</v>
      </c>
      <c r="E45" s="99">
        <v>7630433826</v>
      </c>
      <c r="F45" s="15">
        <v>0.06</v>
      </c>
      <c r="G45" s="100">
        <v>0.98770380000000002</v>
      </c>
      <c r="H45" s="17">
        <v>5.2494639717962834E-3</v>
      </c>
      <c r="I45" s="101" t="s">
        <v>259</v>
      </c>
      <c r="K45" s="87"/>
      <c r="L45" s="87"/>
    </row>
    <row r="46" spans="1:12" x14ac:dyDescent="0.35">
      <c r="A46" s="97">
        <v>42</v>
      </c>
      <c r="B46" s="103" t="s">
        <v>99</v>
      </c>
      <c r="C46" s="98" t="s">
        <v>100</v>
      </c>
      <c r="D46" s="98" t="s">
        <v>101</v>
      </c>
      <c r="E46" s="99">
        <v>48707091574</v>
      </c>
      <c r="F46" s="15">
        <v>0.1</v>
      </c>
      <c r="G46" s="100">
        <v>1</v>
      </c>
      <c r="H46" s="17">
        <v>4.9113413294867951E-3</v>
      </c>
      <c r="I46" s="101" t="s">
        <v>260</v>
      </c>
      <c r="K46" s="87"/>
    </row>
    <row r="47" spans="1:12" x14ac:dyDescent="0.35">
      <c r="A47" s="97">
        <v>43</v>
      </c>
      <c r="B47" s="103" t="s">
        <v>66</v>
      </c>
      <c r="C47" s="101" t="s">
        <v>67</v>
      </c>
      <c r="D47" s="101" t="s">
        <v>207</v>
      </c>
      <c r="E47" s="99">
        <v>138756915</v>
      </c>
      <c r="F47" s="103">
        <v>0.6</v>
      </c>
      <c r="G47" s="103">
        <v>0.98145570000000004</v>
      </c>
      <c r="H47" s="17">
        <v>2.1237361548953757E-2</v>
      </c>
      <c r="I47" s="103" t="s">
        <v>262</v>
      </c>
      <c r="K47" s="87"/>
    </row>
    <row r="48" spans="1:12" x14ac:dyDescent="0.35">
      <c r="A48" s="97">
        <v>44</v>
      </c>
      <c r="B48" s="103" t="s">
        <v>31</v>
      </c>
      <c r="C48" s="101" t="s">
        <v>32</v>
      </c>
      <c r="D48" s="101" t="s">
        <v>33</v>
      </c>
      <c r="E48" s="99">
        <v>209565147</v>
      </c>
      <c r="F48" s="103">
        <v>0.69</v>
      </c>
      <c r="G48" s="103">
        <v>0.98145570000000004</v>
      </c>
      <c r="H48" s="17">
        <v>8.7154673559552177E-3</v>
      </c>
      <c r="I48" s="103" t="s">
        <v>265</v>
      </c>
    </row>
    <row r="50" spans="2:4" x14ac:dyDescent="0.35">
      <c r="B50" s="106" t="s">
        <v>136</v>
      </c>
      <c r="C50" s="107"/>
      <c r="D50" s="108"/>
    </row>
    <row r="51" spans="2:4" x14ac:dyDescent="0.35">
      <c r="B51" s="106" t="s">
        <v>312</v>
      </c>
      <c r="C51" s="107" t="s">
        <v>313</v>
      </c>
      <c r="D51" s="107" t="s">
        <v>314</v>
      </c>
    </row>
    <row r="52" spans="2:4" ht="25" x14ac:dyDescent="0.35">
      <c r="B52" s="84" t="s">
        <v>302</v>
      </c>
      <c r="C52" s="105" t="s">
        <v>303</v>
      </c>
      <c r="D52" s="105" t="s">
        <v>304</v>
      </c>
    </row>
    <row r="53" spans="2:4" x14ac:dyDescent="0.35">
      <c r="B53" s="84" t="s">
        <v>48</v>
      </c>
      <c r="C53" s="105" t="s">
        <v>49</v>
      </c>
      <c r="D53" s="105" t="s">
        <v>308</v>
      </c>
    </row>
    <row r="54" spans="2:4" x14ac:dyDescent="0.35">
      <c r="B54" s="84" t="s">
        <v>309</v>
      </c>
      <c r="C54" s="105" t="s">
        <v>310</v>
      </c>
      <c r="D54" s="105" t="s">
        <v>311</v>
      </c>
    </row>
    <row r="55" spans="2:4" x14ac:dyDescent="0.35">
      <c r="B55" s="84" t="s">
        <v>305</v>
      </c>
      <c r="C55" s="105" t="s">
        <v>306</v>
      </c>
      <c r="D55" s="105" t="s">
        <v>307</v>
      </c>
    </row>
    <row r="57" spans="2:4" x14ac:dyDescent="0.35">
      <c r="B57" s="84" t="s">
        <v>137</v>
      </c>
    </row>
    <row r="58" spans="2:4" ht="25" x14ac:dyDescent="0.35">
      <c r="B58" s="84" t="s">
        <v>246</v>
      </c>
      <c r="C58" s="105" t="s">
        <v>247</v>
      </c>
      <c r="D58" s="105" t="s">
        <v>248</v>
      </c>
    </row>
    <row r="59" spans="2:4" ht="25" x14ac:dyDescent="0.35">
      <c r="B59" s="84" t="s">
        <v>222</v>
      </c>
      <c r="C59" s="105" t="s">
        <v>223</v>
      </c>
      <c r="D59" s="105" t="s">
        <v>224</v>
      </c>
    </row>
  </sheetData>
  <conditionalFormatting sqref="B5:B11 B15:B41 B13">
    <cfRule type="duplicateValues" dxfId="20" priority="2"/>
  </conditionalFormatting>
  <conditionalFormatting sqref="B42:B46">
    <cfRule type="duplicateValues" dxfId="19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2EAC-24FB-4E8A-A61F-806113CAC9A7}">
  <dimension ref="A1:L48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45349</v>
      </c>
      <c r="D2" s="89">
        <v>45372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298</v>
      </c>
      <c r="I4" s="95" t="s">
        <v>10</v>
      </c>
      <c r="J4" s="96"/>
      <c r="K4" s="95" t="s">
        <v>11</v>
      </c>
      <c r="L4" s="93" t="s">
        <v>298</v>
      </c>
    </row>
    <row r="5" spans="1:12" ht="25" x14ac:dyDescent="0.35">
      <c r="A5" s="97">
        <v>1</v>
      </c>
      <c r="B5" s="98" t="s">
        <v>280</v>
      </c>
      <c r="C5" s="98" t="s">
        <v>281</v>
      </c>
      <c r="D5" s="98" t="s">
        <v>282</v>
      </c>
      <c r="E5" s="99">
        <v>50635720</v>
      </c>
      <c r="F5" s="15">
        <v>0.62</v>
      </c>
      <c r="G5" s="100">
        <v>0.96907710000000002</v>
      </c>
      <c r="H5" s="17">
        <v>8.6640883856200668E-2</v>
      </c>
      <c r="I5" s="101" t="s">
        <v>213</v>
      </c>
      <c r="K5" s="101" t="s">
        <v>258</v>
      </c>
      <c r="L5" s="102">
        <f t="shared" ref="L5:L15" si="0">SUMIF(I:I,K5,H:H)</f>
        <v>4.5136010294490145E-2</v>
      </c>
    </row>
    <row r="6" spans="1:12" x14ac:dyDescent="0.35">
      <c r="A6" s="97">
        <v>2</v>
      </c>
      <c r="B6" s="103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00">
        <v>0.96907710000000002</v>
      </c>
      <c r="H6" s="17">
        <v>6.5968671886142319E-2</v>
      </c>
      <c r="I6" s="101" t="s">
        <v>265</v>
      </c>
      <c r="K6" s="101" t="s">
        <v>175</v>
      </c>
      <c r="L6" s="102">
        <f t="shared" si="0"/>
        <v>0.14282139610503833</v>
      </c>
    </row>
    <row r="7" spans="1:12" ht="25" x14ac:dyDescent="0.35">
      <c r="A7" s="97">
        <v>3</v>
      </c>
      <c r="B7" s="98" t="s">
        <v>246</v>
      </c>
      <c r="C7" s="98" t="s">
        <v>247</v>
      </c>
      <c r="D7" s="98" t="s">
        <v>248</v>
      </c>
      <c r="E7" s="99">
        <v>473626239</v>
      </c>
      <c r="F7" s="15">
        <v>0.72</v>
      </c>
      <c r="G7" s="100">
        <v>0.66176659999999998</v>
      </c>
      <c r="H7" s="17">
        <v>6.5943999530686123E-2</v>
      </c>
      <c r="I7" s="101" t="s">
        <v>262</v>
      </c>
      <c r="K7" s="101" t="s">
        <v>259</v>
      </c>
      <c r="L7" s="102">
        <f t="shared" si="0"/>
        <v>0.14000074757030517</v>
      </c>
    </row>
    <row r="8" spans="1:12" ht="25" x14ac:dyDescent="0.35">
      <c r="A8" s="97">
        <v>4</v>
      </c>
      <c r="B8" s="103" t="s">
        <v>162</v>
      </c>
      <c r="C8" s="98" t="s">
        <v>182</v>
      </c>
      <c r="D8" s="98" t="s">
        <v>183</v>
      </c>
      <c r="E8" s="99">
        <v>178740916</v>
      </c>
      <c r="F8" s="15">
        <v>0.56999999999999995</v>
      </c>
      <c r="G8" s="100">
        <v>0.93627640000000001</v>
      </c>
      <c r="H8" s="17">
        <v>5.2913523217571014E-2</v>
      </c>
      <c r="I8" s="101" t="s">
        <v>175</v>
      </c>
      <c r="K8" s="101" t="s">
        <v>213</v>
      </c>
      <c r="L8" s="102">
        <f t="shared" si="0"/>
        <v>0.16211422451455201</v>
      </c>
    </row>
    <row r="9" spans="1:12" ht="25" x14ac:dyDescent="0.35">
      <c r="A9" s="97">
        <v>5</v>
      </c>
      <c r="B9" s="103" t="s">
        <v>228</v>
      </c>
      <c r="C9" s="98" t="s">
        <v>292</v>
      </c>
      <c r="D9" s="98" t="s">
        <v>293</v>
      </c>
      <c r="E9" s="99">
        <v>226146782</v>
      </c>
      <c r="F9" s="15">
        <v>0.53</v>
      </c>
      <c r="G9" s="100">
        <v>0.73466980000000004</v>
      </c>
      <c r="H9" s="17">
        <v>4.683085063239719E-2</v>
      </c>
      <c r="I9" s="101" t="s">
        <v>213</v>
      </c>
      <c r="K9" s="101" t="s">
        <v>260</v>
      </c>
      <c r="L9" s="102">
        <f t="shared" si="0"/>
        <v>0.11885446539189028</v>
      </c>
    </row>
    <row r="10" spans="1:12" ht="25" x14ac:dyDescent="0.35">
      <c r="A10" s="97">
        <v>6</v>
      </c>
      <c r="B10" s="103" t="s">
        <v>295</v>
      </c>
      <c r="C10" s="98" t="s">
        <v>296</v>
      </c>
      <c r="D10" s="98" t="s">
        <v>297</v>
      </c>
      <c r="E10" s="99">
        <v>33429709866</v>
      </c>
      <c r="F10" s="15">
        <v>0.22</v>
      </c>
      <c r="G10" s="100">
        <v>0.94676000000000005</v>
      </c>
      <c r="H10" s="17">
        <v>4.5716485741511111E-2</v>
      </c>
      <c r="I10" s="101" t="s">
        <v>284</v>
      </c>
      <c r="K10" s="101" t="s">
        <v>261</v>
      </c>
      <c r="L10" s="102">
        <f t="shared" si="0"/>
        <v>5.0076198194336417E-2</v>
      </c>
    </row>
    <row r="11" spans="1:12" x14ac:dyDescent="0.35">
      <c r="A11" s="97">
        <v>7</v>
      </c>
      <c r="B11" s="103" t="s">
        <v>21</v>
      </c>
      <c r="C11" s="98" t="s">
        <v>22</v>
      </c>
      <c r="D11" s="98" t="s">
        <v>23</v>
      </c>
      <c r="E11" s="99">
        <v>9650000000</v>
      </c>
      <c r="F11" s="15">
        <v>0.32</v>
      </c>
      <c r="G11" s="100">
        <v>1</v>
      </c>
      <c r="H11" s="17">
        <v>4.5136010294490145E-2</v>
      </c>
      <c r="I11" s="101" t="s">
        <v>258</v>
      </c>
      <c r="K11" s="101" t="s">
        <v>262</v>
      </c>
      <c r="L11" s="102">
        <f t="shared" si="0"/>
        <v>0.15827240348468866</v>
      </c>
    </row>
    <row r="12" spans="1:12" x14ac:dyDescent="0.35">
      <c r="A12" s="97">
        <v>8</v>
      </c>
      <c r="B12" s="103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00">
        <v>1</v>
      </c>
      <c r="H12" s="17">
        <v>4.2782639645503905E-2</v>
      </c>
      <c r="I12" s="101" t="s">
        <v>175</v>
      </c>
      <c r="K12" s="101" t="s">
        <v>185</v>
      </c>
      <c r="L12" s="102">
        <f t="shared" si="0"/>
        <v>5.2230741531669057E-3</v>
      </c>
    </row>
    <row r="13" spans="1:12" x14ac:dyDescent="0.35">
      <c r="A13" s="97">
        <v>9</v>
      </c>
      <c r="B13" s="98" t="s">
        <v>63</v>
      </c>
      <c r="C13" s="98" t="s">
        <v>64</v>
      </c>
      <c r="D13" s="98" t="s">
        <v>193</v>
      </c>
      <c r="E13" s="99">
        <v>416270745</v>
      </c>
      <c r="F13" s="15">
        <v>0.43</v>
      </c>
      <c r="G13" s="100">
        <v>0.96907710000000002</v>
      </c>
      <c r="H13" s="17">
        <v>3.9985564164200522E-2</v>
      </c>
      <c r="I13" s="101" t="s">
        <v>262</v>
      </c>
      <c r="K13" s="101" t="s">
        <v>265</v>
      </c>
      <c r="L13" s="102">
        <f t="shared" si="0"/>
        <v>7.4415580976081724E-2</v>
      </c>
    </row>
    <row r="14" spans="1:12" ht="37.5" x14ac:dyDescent="0.35">
      <c r="A14" s="97">
        <v>10</v>
      </c>
      <c r="B14" s="98" t="s">
        <v>38</v>
      </c>
      <c r="C14" s="98" t="s">
        <v>39</v>
      </c>
      <c r="D14" s="98" t="s">
        <v>40</v>
      </c>
      <c r="E14" s="99">
        <v>136666665</v>
      </c>
      <c r="F14" s="15">
        <v>0.25</v>
      </c>
      <c r="G14" s="100">
        <v>1</v>
      </c>
      <c r="H14" s="17">
        <v>3.8298643563436909E-2</v>
      </c>
      <c r="I14" s="101" t="s">
        <v>259</v>
      </c>
      <c r="K14" s="101" t="s">
        <v>190</v>
      </c>
      <c r="L14" s="102">
        <f t="shared" si="0"/>
        <v>1.2578863485325864E-2</v>
      </c>
    </row>
    <row r="15" spans="1:12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00">
        <v>1</v>
      </c>
      <c r="H15" s="17">
        <v>3.758653299782818E-2</v>
      </c>
      <c r="I15" s="101" t="s">
        <v>260</v>
      </c>
      <c r="K15" s="101" t="s">
        <v>284</v>
      </c>
      <c r="L15" s="102">
        <f t="shared" si="0"/>
        <v>9.0507035830124496E-2</v>
      </c>
    </row>
    <row r="16" spans="1:12" x14ac:dyDescent="0.35">
      <c r="A16" s="97">
        <v>12</v>
      </c>
      <c r="B16" s="103" t="s">
        <v>288</v>
      </c>
      <c r="C16" s="98" t="s">
        <v>289</v>
      </c>
      <c r="D16" s="98" t="s">
        <v>294</v>
      </c>
      <c r="E16" s="99">
        <v>461879831</v>
      </c>
      <c r="F16" s="15">
        <v>0.3</v>
      </c>
      <c r="G16" s="100">
        <v>1</v>
      </c>
      <c r="H16" s="17">
        <v>3.2361112463538809E-2</v>
      </c>
      <c r="I16" s="101" t="s">
        <v>284</v>
      </c>
      <c r="K16" s="87"/>
      <c r="L16" s="87"/>
    </row>
    <row r="17" spans="1:12" x14ac:dyDescent="0.35">
      <c r="A17" s="97">
        <v>13</v>
      </c>
      <c r="B17" s="103" t="s">
        <v>12</v>
      </c>
      <c r="C17" s="103" t="s">
        <v>13</v>
      </c>
      <c r="D17" s="103" t="s">
        <v>14</v>
      </c>
      <c r="E17" s="99">
        <v>3975771215</v>
      </c>
      <c r="F17" s="15">
        <v>0.25</v>
      </c>
      <c r="G17" s="100">
        <v>1</v>
      </c>
      <c r="H17" s="17">
        <v>3.0961414045301065E-2</v>
      </c>
      <c r="I17" s="101" t="s">
        <v>175</v>
      </c>
      <c r="K17" s="87"/>
      <c r="L17" s="87"/>
    </row>
    <row r="18" spans="1:12" x14ac:dyDescent="0.35">
      <c r="A18" s="97">
        <v>14</v>
      </c>
      <c r="B18" s="98" t="s">
        <v>214</v>
      </c>
      <c r="C18" s="103" t="s">
        <v>299</v>
      </c>
      <c r="D18" s="103" t="s">
        <v>300</v>
      </c>
      <c r="E18" s="99">
        <v>90000000</v>
      </c>
      <c r="F18" s="15">
        <v>0.44</v>
      </c>
      <c r="G18" s="100">
        <v>1</v>
      </c>
      <c r="H18" s="17">
        <v>2.8962325926619455E-2</v>
      </c>
      <c r="I18" s="101" t="s">
        <v>259</v>
      </c>
      <c r="K18" s="87"/>
      <c r="L18" s="87"/>
    </row>
    <row r="19" spans="1:12" x14ac:dyDescent="0.35">
      <c r="A19" s="97">
        <v>15</v>
      </c>
      <c r="B19" s="103" t="s">
        <v>66</v>
      </c>
      <c r="C19" s="98" t="s">
        <v>67</v>
      </c>
      <c r="D19" s="98" t="s">
        <v>207</v>
      </c>
      <c r="E19" s="99">
        <v>138756915</v>
      </c>
      <c r="F19" s="15">
        <v>0.6</v>
      </c>
      <c r="G19" s="100">
        <v>0.96907710000000002</v>
      </c>
      <c r="H19" s="17">
        <v>2.404731417942536E-2</v>
      </c>
      <c r="I19" s="101" t="s">
        <v>262</v>
      </c>
      <c r="K19" s="87"/>
      <c r="L19" s="87"/>
    </row>
    <row r="20" spans="1:12" x14ac:dyDescent="0.35">
      <c r="A20" s="97">
        <v>16</v>
      </c>
      <c r="B20" s="98" t="s">
        <v>81</v>
      </c>
      <c r="C20" s="98" t="s">
        <v>82</v>
      </c>
      <c r="D20" s="98" t="s">
        <v>203</v>
      </c>
      <c r="E20" s="99">
        <v>39749359700</v>
      </c>
      <c r="F20" s="15">
        <v>0.2</v>
      </c>
      <c r="G20" s="100">
        <v>1</v>
      </c>
      <c r="H20" s="17">
        <v>2.1992836839386017E-2</v>
      </c>
      <c r="I20" s="101" t="s">
        <v>260</v>
      </c>
      <c r="K20" s="87"/>
      <c r="L20" s="87"/>
    </row>
    <row r="21" spans="1:12" ht="37.5" x14ac:dyDescent="0.3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1</v>
      </c>
      <c r="H21" s="17">
        <v>1.906944193644209E-2</v>
      </c>
      <c r="I21" s="101" t="s">
        <v>259</v>
      </c>
      <c r="K21" s="87"/>
      <c r="L21" s="87"/>
    </row>
    <row r="22" spans="1:12" x14ac:dyDescent="0.35">
      <c r="A22" s="97">
        <v>18</v>
      </c>
      <c r="B22" s="103" t="s">
        <v>238</v>
      </c>
      <c r="C22" s="103" t="s">
        <v>239</v>
      </c>
      <c r="D22" s="103" t="s">
        <v>240</v>
      </c>
      <c r="E22" s="99">
        <v>61579358</v>
      </c>
      <c r="F22" s="15">
        <v>0.1</v>
      </c>
      <c r="G22" s="100">
        <v>1</v>
      </c>
      <c r="H22" s="17">
        <v>1.8251461822723049E-2</v>
      </c>
      <c r="I22" s="101" t="s">
        <v>261</v>
      </c>
      <c r="K22" s="87"/>
      <c r="L22" s="87"/>
    </row>
    <row r="23" spans="1:12" x14ac:dyDescent="0.35">
      <c r="A23" s="97">
        <v>19</v>
      </c>
      <c r="B23" s="103" t="s">
        <v>78</v>
      </c>
      <c r="C23" s="98" t="s">
        <v>79</v>
      </c>
      <c r="D23" s="98" t="s">
        <v>80</v>
      </c>
      <c r="E23" s="99">
        <v>63048706145</v>
      </c>
      <c r="F23" s="15">
        <v>0.16</v>
      </c>
      <c r="G23" s="100">
        <v>1</v>
      </c>
      <c r="H23" s="17">
        <v>1.8023705354796971E-2</v>
      </c>
      <c r="I23" s="101" t="s">
        <v>260</v>
      </c>
      <c r="K23" s="87"/>
      <c r="L23" s="87"/>
    </row>
    <row r="24" spans="1:12" x14ac:dyDescent="0.35">
      <c r="A24" s="97">
        <v>20</v>
      </c>
      <c r="B24" s="98" t="s">
        <v>200</v>
      </c>
      <c r="C24" s="98" t="s">
        <v>201</v>
      </c>
      <c r="D24" s="98" t="s">
        <v>202</v>
      </c>
      <c r="E24" s="99">
        <v>15800000</v>
      </c>
      <c r="F24" s="15">
        <v>0.24</v>
      </c>
      <c r="G24" s="100">
        <v>1</v>
      </c>
      <c r="H24" s="17">
        <v>1.7504473922532224E-2</v>
      </c>
      <c r="I24" s="101" t="s">
        <v>259</v>
      </c>
      <c r="K24" s="87"/>
      <c r="L24" s="87"/>
    </row>
    <row r="25" spans="1:12" x14ac:dyDescent="0.35">
      <c r="A25" s="97">
        <v>21</v>
      </c>
      <c r="B25" s="98" t="s">
        <v>54</v>
      </c>
      <c r="C25" s="98" t="s">
        <v>55</v>
      </c>
      <c r="D25" s="98" t="s">
        <v>186</v>
      </c>
      <c r="E25" s="99">
        <v>103030215</v>
      </c>
      <c r="F25" s="15">
        <v>0.25</v>
      </c>
      <c r="G25" s="100">
        <v>1</v>
      </c>
      <c r="H25" s="17">
        <v>1.7345905534358507E-2</v>
      </c>
      <c r="I25" s="101" t="s">
        <v>261</v>
      </c>
      <c r="K25" s="87"/>
      <c r="L25" s="87"/>
    </row>
    <row r="26" spans="1:12" x14ac:dyDescent="0.35">
      <c r="A26" s="97">
        <v>22</v>
      </c>
      <c r="B26" s="98" t="s">
        <v>249</v>
      </c>
      <c r="C26" s="98" t="s">
        <v>250</v>
      </c>
      <c r="D26" s="98" t="s">
        <v>251</v>
      </c>
      <c r="E26" s="99">
        <v>2951250000</v>
      </c>
      <c r="F26" s="15">
        <v>0.08</v>
      </c>
      <c r="G26" s="100">
        <v>1</v>
      </c>
      <c r="H26" s="17">
        <v>1.6163819196662342E-2</v>
      </c>
      <c r="I26" s="101" t="s">
        <v>175</v>
      </c>
      <c r="K26" s="87"/>
      <c r="L26" s="87"/>
    </row>
    <row r="27" spans="1:12" ht="25" x14ac:dyDescent="0.35">
      <c r="A27" s="97">
        <v>23</v>
      </c>
      <c r="B27" s="98" t="s">
        <v>252</v>
      </c>
      <c r="C27" s="98" t="s">
        <v>253</v>
      </c>
      <c r="D27" s="98" t="s">
        <v>254</v>
      </c>
      <c r="E27" s="99">
        <v>66000000</v>
      </c>
      <c r="F27" s="15">
        <v>0.13</v>
      </c>
      <c r="G27" s="100">
        <v>1</v>
      </c>
      <c r="H27" s="17">
        <v>1.5931483394033899E-2</v>
      </c>
      <c r="I27" s="101" t="s">
        <v>213</v>
      </c>
      <c r="K27" s="87"/>
      <c r="L27" s="87"/>
    </row>
    <row r="28" spans="1:12" x14ac:dyDescent="0.35">
      <c r="A28" s="97">
        <v>24</v>
      </c>
      <c r="B28" s="98" t="s">
        <v>234</v>
      </c>
      <c r="C28" s="98" t="s">
        <v>235</v>
      </c>
      <c r="D28" s="98" t="s">
        <v>236</v>
      </c>
      <c r="E28" s="99">
        <v>115985197</v>
      </c>
      <c r="F28" s="15">
        <v>0.21</v>
      </c>
      <c r="G28" s="100">
        <v>1</v>
      </c>
      <c r="H28" s="17">
        <v>1.5068645351204644E-2</v>
      </c>
      <c r="I28" s="101" t="s">
        <v>259</v>
      </c>
      <c r="K28" s="87"/>
      <c r="L28" s="87"/>
    </row>
    <row r="29" spans="1:12" x14ac:dyDescent="0.35">
      <c r="A29" s="97">
        <v>25</v>
      </c>
      <c r="B29" s="98" t="s">
        <v>41</v>
      </c>
      <c r="C29" s="98" t="s">
        <v>42</v>
      </c>
      <c r="D29" s="98" t="s">
        <v>196</v>
      </c>
      <c r="E29" s="99">
        <v>665733918</v>
      </c>
      <c r="F29" s="15">
        <v>7.0000000000000007E-2</v>
      </c>
      <c r="G29" s="100">
        <v>1</v>
      </c>
      <c r="H29" s="17">
        <v>1.4878212324026209E-2</v>
      </c>
      <c r="I29" s="101" t="s">
        <v>262</v>
      </c>
      <c r="K29" s="87"/>
      <c r="L29" s="87"/>
    </row>
    <row r="30" spans="1:12" ht="25" x14ac:dyDescent="0.35">
      <c r="A30" s="97">
        <v>26</v>
      </c>
      <c r="B30" s="98" t="s">
        <v>151</v>
      </c>
      <c r="C30" s="98" t="s">
        <v>194</v>
      </c>
      <c r="D30" s="98" t="s">
        <v>195</v>
      </c>
      <c r="E30" s="99">
        <v>383445362</v>
      </c>
      <c r="F30" s="15">
        <v>0.51</v>
      </c>
      <c r="G30" s="100">
        <v>1</v>
      </c>
      <c r="H30" s="17">
        <v>1.4478830837254862E-2</v>
      </c>
      <c r="I30" s="101" t="s">
        <v>261</v>
      </c>
      <c r="K30" s="87"/>
      <c r="L30" s="87"/>
    </row>
    <row r="31" spans="1:12" x14ac:dyDescent="0.35">
      <c r="A31" s="97">
        <v>27</v>
      </c>
      <c r="B31" s="98" t="s">
        <v>154</v>
      </c>
      <c r="C31" s="98" t="s">
        <v>155</v>
      </c>
      <c r="D31" s="98" t="s">
        <v>156</v>
      </c>
      <c r="E31" s="99">
        <v>1030000000</v>
      </c>
      <c r="F31" s="15">
        <v>0.25</v>
      </c>
      <c r="G31" s="100">
        <v>1</v>
      </c>
      <c r="H31" s="17">
        <v>1.3417313286350447E-2</v>
      </c>
      <c r="I31" s="101" t="s">
        <v>262</v>
      </c>
      <c r="K31" s="87"/>
      <c r="L31" s="87"/>
    </row>
    <row r="32" spans="1:12" ht="25" x14ac:dyDescent="0.35">
      <c r="A32" s="97">
        <v>28</v>
      </c>
      <c r="B32" s="103" t="s">
        <v>222</v>
      </c>
      <c r="C32" s="103" t="s">
        <v>223</v>
      </c>
      <c r="D32" s="103" t="s">
        <v>224</v>
      </c>
      <c r="E32" s="99">
        <v>69959548</v>
      </c>
      <c r="F32" s="15">
        <v>0.31</v>
      </c>
      <c r="G32" s="100">
        <v>1</v>
      </c>
      <c r="H32" s="17">
        <v>1.2711006631920239E-2</v>
      </c>
      <c r="I32" s="101" t="s">
        <v>213</v>
      </c>
      <c r="K32" s="87"/>
      <c r="L32" s="87"/>
    </row>
    <row r="33" spans="1:12" ht="25" x14ac:dyDescent="0.35">
      <c r="A33" s="97">
        <v>29</v>
      </c>
      <c r="B33" s="103" t="s">
        <v>187</v>
      </c>
      <c r="C33" s="98" t="s">
        <v>188</v>
      </c>
      <c r="D33" s="98" t="s">
        <v>189</v>
      </c>
      <c r="E33" s="99">
        <v>15690000000</v>
      </c>
      <c r="F33" s="15">
        <v>0.25</v>
      </c>
      <c r="G33" s="100">
        <v>1</v>
      </c>
      <c r="H33" s="17">
        <v>1.2578863485325864E-2</v>
      </c>
      <c r="I33" s="101" t="s">
        <v>190</v>
      </c>
      <c r="K33" s="87"/>
      <c r="L33" s="87"/>
    </row>
    <row r="34" spans="1:12" ht="25" x14ac:dyDescent="0.35">
      <c r="A34" s="97">
        <v>30</v>
      </c>
      <c r="B34" s="103" t="s">
        <v>225</v>
      </c>
      <c r="C34" s="98" t="s">
        <v>226</v>
      </c>
      <c r="D34" s="98" t="s">
        <v>227</v>
      </c>
      <c r="E34" s="99">
        <v>556952780</v>
      </c>
      <c r="F34" s="15">
        <v>0.27</v>
      </c>
      <c r="G34" s="100">
        <v>1</v>
      </c>
      <c r="H34" s="17">
        <v>1.2429437625074577E-2</v>
      </c>
      <c r="I34" s="101" t="s">
        <v>284</v>
      </c>
      <c r="K34" s="87"/>
      <c r="L34" s="87"/>
    </row>
    <row r="35" spans="1:12" x14ac:dyDescent="0.35">
      <c r="A35" s="97">
        <v>31</v>
      </c>
      <c r="B35" s="98" t="s">
        <v>84</v>
      </c>
      <c r="C35" s="98" t="s">
        <v>85</v>
      </c>
      <c r="D35" s="98" t="s">
        <v>86</v>
      </c>
      <c r="E35" s="99">
        <v>110441160870</v>
      </c>
      <c r="F35" s="15">
        <v>0.19</v>
      </c>
      <c r="G35" s="100">
        <v>1</v>
      </c>
      <c r="H35" s="17">
        <v>9.7740615543851425E-3</v>
      </c>
      <c r="I35" s="101" t="s">
        <v>260</v>
      </c>
      <c r="K35" s="87"/>
      <c r="L35" s="87"/>
    </row>
    <row r="36" spans="1:12" x14ac:dyDescent="0.35">
      <c r="A36" s="97">
        <v>32</v>
      </c>
      <c r="B36" s="103" t="s">
        <v>241</v>
      </c>
      <c r="C36" s="98" t="s">
        <v>242</v>
      </c>
      <c r="D36" s="98" t="s">
        <v>243</v>
      </c>
      <c r="E36" s="99">
        <v>87876649</v>
      </c>
      <c r="F36" s="15">
        <v>0.14000000000000001</v>
      </c>
      <c r="G36" s="100">
        <v>1</v>
      </c>
      <c r="H36" s="17">
        <v>8.8848842686540461E-3</v>
      </c>
      <c r="I36" s="101" t="s">
        <v>259</v>
      </c>
      <c r="K36" s="87"/>
      <c r="L36" s="87"/>
    </row>
    <row r="37" spans="1:12" x14ac:dyDescent="0.35">
      <c r="A37" s="97">
        <v>33</v>
      </c>
      <c r="B37" s="103" t="s">
        <v>31</v>
      </c>
      <c r="C37" s="98" t="s">
        <v>32</v>
      </c>
      <c r="D37" s="98" t="s">
        <v>33</v>
      </c>
      <c r="E37" s="99">
        <v>209565147</v>
      </c>
      <c r="F37" s="15">
        <v>0.69</v>
      </c>
      <c r="G37" s="100">
        <v>0.96907710000000002</v>
      </c>
      <c r="H37" s="17">
        <v>8.4469090899393987E-3</v>
      </c>
      <c r="I37" s="101" t="s">
        <v>265</v>
      </c>
      <c r="K37" s="87"/>
      <c r="L37" s="87"/>
    </row>
    <row r="38" spans="1:12" ht="25" x14ac:dyDescent="0.35">
      <c r="A38" s="97">
        <v>34</v>
      </c>
      <c r="B38" s="98" t="s">
        <v>90</v>
      </c>
      <c r="C38" s="98" t="s">
        <v>270</v>
      </c>
      <c r="D38" s="98" t="s">
        <v>271</v>
      </c>
      <c r="E38" s="99">
        <v>112697817043</v>
      </c>
      <c r="F38" s="15">
        <v>0.27</v>
      </c>
      <c r="G38" s="100">
        <v>1</v>
      </c>
      <c r="H38" s="17">
        <v>8.1930033309835868E-3</v>
      </c>
      <c r="I38" s="101" t="s">
        <v>260</v>
      </c>
      <c r="K38" s="87"/>
      <c r="L38" s="87"/>
    </row>
    <row r="39" spans="1:12" x14ac:dyDescent="0.35">
      <c r="A39" s="97">
        <v>35</v>
      </c>
      <c r="B39" s="98" t="s">
        <v>45</v>
      </c>
      <c r="C39" s="98" t="s">
        <v>46</v>
      </c>
      <c r="D39" s="98" t="s">
        <v>47</v>
      </c>
      <c r="E39" s="99">
        <v>179768227</v>
      </c>
      <c r="F39" s="15">
        <v>0.24</v>
      </c>
      <c r="G39" s="100">
        <v>1</v>
      </c>
      <c r="H39" s="17">
        <v>6.7791920972861E-3</v>
      </c>
      <c r="I39" s="101" t="s">
        <v>259</v>
      </c>
      <c r="K39" s="87"/>
      <c r="L39" s="87"/>
    </row>
    <row r="40" spans="1:12" x14ac:dyDescent="0.35">
      <c r="A40" s="97">
        <v>36</v>
      </c>
      <c r="B40" s="98" t="s">
        <v>133</v>
      </c>
      <c r="C40" s="98" t="s">
        <v>268</v>
      </c>
      <c r="D40" s="98" t="s">
        <v>269</v>
      </c>
      <c r="E40" s="99">
        <v>42217941468</v>
      </c>
      <c r="F40" s="15">
        <v>0.33</v>
      </c>
      <c r="G40" s="100">
        <v>1</v>
      </c>
      <c r="H40" s="17">
        <v>6.5626345347940184E-3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275</v>
      </c>
      <c r="C41" s="98" t="s">
        <v>263</v>
      </c>
      <c r="D41" s="98" t="s">
        <v>264</v>
      </c>
      <c r="E41" s="99">
        <v>35371898370</v>
      </c>
      <c r="F41" s="15">
        <v>0.31</v>
      </c>
      <c r="G41" s="100">
        <v>1</v>
      </c>
      <c r="H41" s="17">
        <v>5.8847778773522827E-3</v>
      </c>
      <c r="I41" s="101" t="s">
        <v>260</v>
      </c>
      <c r="K41" s="87"/>
      <c r="L41" s="87"/>
    </row>
    <row r="42" spans="1:12" x14ac:dyDescent="0.35">
      <c r="A42" s="97">
        <v>38</v>
      </c>
      <c r="B42" s="98" t="s">
        <v>93</v>
      </c>
      <c r="C42" s="98" t="s">
        <v>94</v>
      </c>
      <c r="D42" s="98" t="s">
        <v>204</v>
      </c>
      <c r="E42" s="99">
        <v>3854341416571</v>
      </c>
      <c r="F42" s="15">
        <v>0.19</v>
      </c>
      <c r="G42" s="100">
        <v>1</v>
      </c>
      <c r="H42" s="17">
        <v>5.7008575861476818E-3</v>
      </c>
      <c r="I42" s="101" t="s">
        <v>260</v>
      </c>
      <c r="K42" s="87"/>
      <c r="L42" s="87"/>
    </row>
    <row r="43" spans="1:12" x14ac:dyDescent="0.35">
      <c r="A43" s="97">
        <v>39</v>
      </c>
      <c r="B43" s="103" t="s">
        <v>144</v>
      </c>
      <c r="C43" s="98" t="s">
        <v>145</v>
      </c>
      <c r="D43" s="98" t="s">
        <v>146</v>
      </c>
      <c r="E43" s="99">
        <v>7630433826</v>
      </c>
      <c r="F43" s="15">
        <v>0.06</v>
      </c>
      <c r="G43" s="100">
        <v>1</v>
      </c>
      <c r="H43" s="17">
        <v>5.4331405041297201E-3</v>
      </c>
      <c r="I43" s="101" t="s">
        <v>259</v>
      </c>
      <c r="K43" s="87"/>
      <c r="L43" s="87"/>
    </row>
    <row r="44" spans="1:12" x14ac:dyDescent="0.35">
      <c r="A44" s="97">
        <v>40</v>
      </c>
      <c r="B44" s="103" t="s">
        <v>34</v>
      </c>
      <c r="C44" s="98" t="s">
        <v>199</v>
      </c>
      <c r="D44" s="98" t="s">
        <v>36</v>
      </c>
      <c r="E44" s="99">
        <v>294120000</v>
      </c>
      <c r="F44" s="15">
        <v>0.15</v>
      </c>
      <c r="G44" s="100">
        <v>1</v>
      </c>
      <c r="H44" s="17">
        <v>5.2230741531669057E-3</v>
      </c>
      <c r="I44" s="101" t="s">
        <v>185</v>
      </c>
      <c r="K44" s="87"/>
      <c r="L44" s="87"/>
    </row>
    <row r="45" spans="1:12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00">
        <v>1</v>
      </c>
      <c r="H45" s="17">
        <v>5.136055316216419E-3</v>
      </c>
      <c r="I45" s="101" t="s">
        <v>260</v>
      </c>
      <c r="K45" s="87"/>
    </row>
    <row r="46" spans="1:12" x14ac:dyDescent="0.35">
      <c r="K46" s="87"/>
    </row>
    <row r="47" spans="1:12" x14ac:dyDescent="0.35">
      <c r="B47" s="106" t="s">
        <v>137</v>
      </c>
      <c r="C47" s="107"/>
      <c r="D47" s="108"/>
    </row>
    <row r="48" spans="1:12" ht="37.5" x14ac:dyDescent="0.35">
      <c r="B48" s="106" t="s">
        <v>285</v>
      </c>
      <c r="C48" s="107" t="s">
        <v>286</v>
      </c>
      <c r="D48" s="107" t="s">
        <v>287</v>
      </c>
    </row>
  </sheetData>
  <sortState ref="B5:I45">
    <sortCondition descending="1" ref="H5:H45"/>
  </sortState>
  <conditionalFormatting sqref="B5:B11 B15:B41 B13">
    <cfRule type="duplicateValues" dxfId="18" priority="1"/>
  </conditionalFormatting>
  <conditionalFormatting sqref="B42:B45">
    <cfRule type="duplicateValues" dxfId="17" priority="2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2CBC-F396-460C-AE29-D566C21E1606}">
  <dimension ref="A1:L49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45282</v>
      </c>
      <c r="D2" s="89">
        <v>45348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291</v>
      </c>
      <c r="I4" s="95" t="s">
        <v>10</v>
      </c>
      <c r="J4" s="96"/>
      <c r="K4" s="95" t="s">
        <v>11</v>
      </c>
      <c r="L4" s="93" t="s">
        <v>291</v>
      </c>
    </row>
    <row r="5" spans="1:12" ht="25" x14ac:dyDescent="0.35">
      <c r="A5" s="97">
        <v>1</v>
      </c>
      <c r="B5" s="98" t="s">
        <v>246</v>
      </c>
      <c r="C5" s="98" t="s">
        <v>247</v>
      </c>
      <c r="D5" s="98" t="s">
        <v>248</v>
      </c>
      <c r="E5" s="99">
        <v>473626239</v>
      </c>
      <c r="F5" s="15">
        <v>0.72</v>
      </c>
      <c r="G5" s="100">
        <v>0.66176659999999998</v>
      </c>
      <c r="H5" s="17">
        <v>9.0000004820249918E-2</v>
      </c>
      <c r="I5" s="101" t="s">
        <v>262</v>
      </c>
      <c r="K5" s="101" t="s">
        <v>258</v>
      </c>
      <c r="L5" s="102">
        <f t="shared" ref="L5:L15" si="0">SUMIF(I:I,K5,H:H)</f>
        <v>4.1453039467448563E-2</v>
      </c>
    </row>
    <row r="6" spans="1:12" ht="25" x14ac:dyDescent="0.35">
      <c r="A6" s="97">
        <v>2</v>
      </c>
      <c r="B6" s="98" t="s">
        <v>280</v>
      </c>
      <c r="C6" s="98" t="s">
        <v>281</v>
      </c>
      <c r="D6" s="98" t="s">
        <v>282</v>
      </c>
      <c r="E6" s="99">
        <v>50635720</v>
      </c>
      <c r="F6" s="15">
        <v>0.62</v>
      </c>
      <c r="G6" s="100">
        <v>0.96907710000000002</v>
      </c>
      <c r="H6" s="17">
        <v>8.7972870964484307E-2</v>
      </c>
      <c r="I6" s="101" t="s">
        <v>213</v>
      </c>
      <c r="K6" s="101" t="s">
        <v>175</v>
      </c>
      <c r="L6" s="102">
        <f t="shared" si="0"/>
        <v>0.13091739078478146</v>
      </c>
    </row>
    <row r="7" spans="1:12" x14ac:dyDescent="0.35">
      <c r="A7" s="97">
        <v>3</v>
      </c>
      <c r="B7" s="103" t="s">
        <v>26</v>
      </c>
      <c r="C7" s="98" t="s">
        <v>27</v>
      </c>
      <c r="D7" s="98" t="s">
        <v>28</v>
      </c>
      <c r="E7" s="99">
        <v>3282997929</v>
      </c>
      <c r="F7" s="15">
        <v>0.28999999999999998</v>
      </c>
      <c r="G7" s="100">
        <v>0.96907710000000002</v>
      </c>
      <c r="H7" s="17">
        <v>6.2309636120705683E-2</v>
      </c>
      <c r="I7" s="101" t="s">
        <v>265</v>
      </c>
      <c r="K7" s="101" t="s">
        <v>259</v>
      </c>
      <c r="L7" s="102">
        <f t="shared" si="0"/>
        <v>0.13387883276500892</v>
      </c>
    </row>
    <row r="8" spans="1:12" ht="25" x14ac:dyDescent="0.35">
      <c r="A8" s="97">
        <v>4</v>
      </c>
      <c r="B8" s="103" t="s">
        <v>228</v>
      </c>
      <c r="C8" s="98" t="s">
        <v>292</v>
      </c>
      <c r="D8" s="98" t="s">
        <v>293</v>
      </c>
      <c r="E8" s="99">
        <v>226146782</v>
      </c>
      <c r="F8" s="15">
        <v>0.53</v>
      </c>
      <c r="G8" s="100">
        <v>0.73466980000000004</v>
      </c>
      <c r="H8" s="17">
        <v>4.5000001488720978E-2</v>
      </c>
      <c r="I8" s="101" t="s">
        <v>213</v>
      </c>
      <c r="K8" s="101" t="s">
        <v>213</v>
      </c>
      <c r="L8" s="102">
        <f t="shared" si="0"/>
        <v>0.15933106580888753</v>
      </c>
    </row>
    <row r="9" spans="1:12" ht="25" x14ac:dyDescent="0.35">
      <c r="A9" s="97">
        <v>5</v>
      </c>
      <c r="B9" s="103" t="s">
        <v>295</v>
      </c>
      <c r="C9" s="98" t="s">
        <v>296</v>
      </c>
      <c r="D9" s="98" t="s">
        <v>297</v>
      </c>
      <c r="E9" s="99">
        <v>33429709866</v>
      </c>
      <c r="F9" s="15">
        <v>0.22</v>
      </c>
      <c r="G9" s="100">
        <v>0.94676000000000005</v>
      </c>
      <c r="H9" s="17">
        <v>4.5000000436149878E-2</v>
      </c>
      <c r="I9" s="101" t="s">
        <v>284</v>
      </c>
      <c r="K9" s="101" t="s">
        <v>260</v>
      </c>
      <c r="L9" s="102">
        <f t="shared" si="0"/>
        <v>0.11626378290400816</v>
      </c>
    </row>
    <row r="10" spans="1:12" ht="25" x14ac:dyDescent="0.35">
      <c r="A10" s="97">
        <v>6</v>
      </c>
      <c r="B10" s="103" t="s">
        <v>162</v>
      </c>
      <c r="C10" s="98" t="s">
        <v>182</v>
      </c>
      <c r="D10" s="98" t="s">
        <v>183</v>
      </c>
      <c r="E10" s="99">
        <v>178740916</v>
      </c>
      <c r="F10" s="15">
        <v>0.56999999999999995</v>
      </c>
      <c r="G10" s="100">
        <v>0.93627640000000001</v>
      </c>
      <c r="H10" s="17">
        <v>4.499999981517587E-2</v>
      </c>
      <c r="I10" s="101" t="s">
        <v>175</v>
      </c>
      <c r="K10" s="101" t="s">
        <v>261</v>
      </c>
      <c r="L10" s="102">
        <f t="shared" si="0"/>
        <v>4.6726056296745935E-2</v>
      </c>
    </row>
    <row r="11" spans="1:12" x14ac:dyDescent="0.35">
      <c r="A11" s="97">
        <v>7</v>
      </c>
      <c r="B11" s="98" t="s">
        <v>63</v>
      </c>
      <c r="C11" s="98" t="s">
        <v>64</v>
      </c>
      <c r="D11" s="98" t="s">
        <v>193</v>
      </c>
      <c r="E11" s="99">
        <v>416270745</v>
      </c>
      <c r="F11" s="15">
        <v>0.43</v>
      </c>
      <c r="G11" s="100">
        <v>0.96907710000000002</v>
      </c>
      <c r="H11" s="17">
        <v>4.2262236072979575E-2</v>
      </c>
      <c r="I11" s="101" t="s">
        <v>262</v>
      </c>
      <c r="K11" s="101" t="s">
        <v>262</v>
      </c>
      <c r="L11" s="102">
        <f t="shared" si="0"/>
        <v>0.18591876715453182</v>
      </c>
    </row>
    <row r="12" spans="1:12" x14ac:dyDescent="0.35">
      <c r="A12" s="97">
        <v>8</v>
      </c>
      <c r="B12" s="103" t="s">
        <v>21</v>
      </c>
      <c r="C12" s="98" t="s">
        <v>22</v>
      </c>
      <c r="D12" s="98" t="s">
        <v>23</v>
      </c>
      <c r="E12" s="99">
        <v>9650000000</v>
      </c>
      <c r="F12" s="15">
        <v>0.32</v>
      </c>
      <c r="G12" s="100">
        <v>1</v>
      </c>
      <c r="H12" s="17">
        <v>4.1453039467448563E-2</v>
      </c>
      <c r="I12" s="101" t="s">
        <v>258</v>
      </c>
      <c r="K12" s="101" t="s">
        <v>185</v>
      </c>
      <c r="L12" s="102">
        <f t="shared" si="0"/>
        <v>5.5338896590875425E-3</v>
      </c>
    </row>
    <row r="13" spans="1:12" ht="37.5" x14ac:dyDescent="0.35">
      <c r="A13" s="97">
        <v>9</v>
      </c>
      <c r="B13" s="98" t="s">
        <v>38</v>
      </c>
      <c r="C13" s="98" t="s">
        <v>39</v>
      </c>
      <c r="D13" s="98" t="s">
        <v>40</v>
      </c>
      <c r="E13" s="99">
        <v>136666665</v>
      </c>
      <c r="F13" s="15">
        <v>0.25</v>
      </c>
      <c r="G13" s="100">
        <v>1</v>
      </c>
      <c r="H13" s="17">
        <v>4.1153648075831099E-2</v>
      </c>
      <c r="I13" s="101" t="s">
        <v>259</v>
      </c>
      <c r="K13" s="101" t="s">
        <v>265</v>
      </c>
      <c r="L13" s="102">
        <f t="shared" si="0"/>
        <v>7.1150444714595806E-2</v>
      </c>
    </row>
    <row r="14" spans="1:12" x14ac:dyDescent="0.35">
      <c r="A14" s="97">
        <v>10</v>
      </c>
      <c r="B14" s="103" t="s">
        <v>165</v>
      </c>
      <c r="C14" s="98" t="s">
        <v>179</v>
      </c>
      <c r="D14" s="98" t="s">
        <v>180</v>
      </c>
      <c r="E14" s="99">
        <v>2374993901</v>
      </c>
      <c r="F14" s="15">
        <v>0.16</v>
      </c>
      <c r="G14" s="100">
        <v>1</v>
      </c>
      <c r="H14" s="17">
        <v>4.0347722605591683E-2</v>
      </c>
      <c r="I14" s="101" t="s">
        <v>175</v>
      </c>
      <c r="K14" s="101" t="s">
        <v>190</v>
      </c>
      <c r="L14" s="102">
        <f t="shared" si="0"/>
        <v>1.3554828111654638E-2</v>
      </c>
    </row>
    <row r="15" spans="1:12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00">
        <v>1</v>
      </c>
      <c r="H15" s="17">
        <v>3.8149031525320141E-2</v>
      </c>
      <c r="I15" s="101" t="s">
        <v>260</v>
      </c>
      <c r="K15" s="101" t="s">
        <v>284</v>
      </c>
      <c r="L15" s="102">
        <f t="shared" si="0"/>
        <v>9.5271902333249628E-2</v>
      </c>
    </row>
    <row r="16" spans="1:12" x14ac:dyDescent="0.35">
      <c r="A16" s="97">
        <v>12</v>
      </c>
      <c r="B16" s="103" t="s">
        <v>12</v>
      </c>
      <c r="C16" s="103" t="s">
        <v>13</v>
      </c>
      <c r="D16" s="103" t="s">
        <v>14</v>
      </c>
      <c r="E16" s="99">
        <v>3975771215</v>
      </c>
      <c r="F16" s="15">
        <v>0.25</v>
      </c>
      <c r="G16" s="100">
        <v>1</v>
      </c>
      <c r="H16" s="17">
        <v>3.0020851072710256E-2</v>
      </c>
      <c r="I16" s="101" t="s">
        <v>175</v>
      </c>
      <c r="K16" s="87"/>
      <c r="L16" s="87"/>
    </row>
    <row r="17" spans="1:12" ht="25" x14ac:dyDescent="0.3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5">
        <v>0.44</v>
      </c>
      <c r="G17" s="100">
        <v>1</v>
      </c>
      <c r="H17" s="17">
        <v>2.593130923766529E-2</v>
      </c>
      <c r="I17" s="101" t="s">
        <v>259</v>
      </c>
      <c r="K17" s="87"/>
      <c r="L17" s="87"/>
    </row>
    <row r="18" spans="1:12" x14ac:dyDescent="0.35">
      <c r="A18" s="97">
        <v>14</v>
      </c>
      <c r="B18" s="103" t="s">
        <v>288</v>
      </c>
      <c r="C18" s="98" t="s">
        <v>289</v>
      </c>
      <c r="D18" s="98" t="s">
        <v>294</v>
      </c>
      <c r="E18" s="99">
        <v>461879831</v>
      </c>
      <c r="F18" s="15">
        <v>0.3</v>
      </c>
      <c r="G18" s="100">
        <v>1</v>
      </c>
      <c r="H18" s="17">
        <v>2.5691068968483322E-2</v>
      </c>
      <c r="I18" s="101" t="s">
        <v>284</v>
      </c>
      <c r="K18" s="87"/>
      <c r="L18" s="87"/>
    </row>
    <row r="19" spans="1:12" x14ac:dyDescent="0.35">
      <c r="A19" s="97">
        <v>15</v>
      </c>
      <c r="B19" s="103" t="s">
        <v>66</v>
      </c>
      <c r="C19" s="98" t="s">
        <v>67</v>
      </c>
      <c r="D19" s="98" t="s">
        <v>207</v>
      </c>
      <c r="E19" s="99">
        <v>138756915</v>
      </c>
      <c r="F19" s="15">
        <v>0.6</v>
      </c>
      <c r="G19" s="100">
        <v>0.96907710000000002</v>
      </c>
      <c r="H19" s="17">
        <v>2.4016480144549563E-2</v>
      </c>
      <c r="I19" s="101" t="s">
        <v>262</v>
      </c>
      <c r="K19" s="87"/>
      <c r="L19" s="87"/>
    </row>
    <row r="20" spans="1:12" x14ac:dyDescent="0.35">
      <c r="A20" s="97">
        <v>16</v>
      </c>
      <c r="B20" s="103" t="s">
        <v>238</v>
      </c>
      <c r="C20" s="103" t="s">
        <v>239</v>
      </c>
      <c r="D20" s="103" t="s">
        <v>240</v>
      </c>
      <c r="E20" s="99">
        <v>61579358</v>
      </c>
      <c r="F20" s="15">
        <v>0.1</v>
      </c>
      <c r="G20" s="100">
        <v>1</v>
      </c>
      <c r="H20" s="17">
        <v>2.0164595223041683E-2</v>
      </c>
      <c r="I20" s="101" t="s">
        <v>261</v>
      </c>
      <c r="K20" s="87"/>
      <c r="L20" s="87"/>
    </row>
    <row r="21" spans="1:12" x14ac:dyDescent="0.35">
      <c r="A21" s="97">
        <v>17</v>
      </c>
      <c r="B21" s="98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00">
        <v>1</v>
      </c>
      <c r="H21" s="17">
        <v>1.9375725549331951E-2</v>
      </c>
      <c r="I21" s="101" t="s">
        <v>260</v>
      </c>
      <c r="K21" s="87"/>
      <c r="L21" s="87"/>
    </row>
    <row r="22" spans="1:12" x14ac:dyDescent="0.35">
      <c r="A22" s="97">
        <v>18</v>
      </c>
      <c r="B22" s="103" t="s">
        <v>78</v>
      </c>
      <c r="C22" s="98" t="s">
        <v>79</v>
      </c>
      <c r="D22" s="98" t="s">
        <v>80</v>
      </c>
      <c r="E22" s="99">
        <v>63048706145</v>
      </c>
      <c r="F22" s="15">
        <v>0.16</v>
      </c>
      <c r="G22" s="100">
        <v>1</v>
      </c>
      <c r="H22" s="17">
        <v>1.6985863970444236E-2</v>
      </c>
      <c r="I22" s="101" t="s">
        <v>260</v>
      </c>
      <c r="K22" s="87"/>
      <c r="L22" s="87"/>
    </row>
    <row r="23" spans="1:12" x14ac:dyDescent="0.35">
      <c r="A23" s="97">
        <v>19</v>
      </c>
      <c r="B23" s="98" t="s">
        <v>200</v>
      </c>
      <c r="C23" s="98" t="s">
        <v>201</v>
      </c>
      <c r="D23" s="98" t="s">
        <v>202</v>
      </c>
      <c r="E23" s="99">
        <v>15800000</v>
      </c>
      <c r="F23" s="15">
        <v>0.24</v>
      </c>
      <c r="G23" s="100">
        <v>1</v>
      </c>
      <c r="H23" s="17">
        <v>1.685547560762363E-2</v>
      </c>
      <c r="I23" s="101" t="s">
        <v>259</v>
      </c>
      <c r="K23" s="87"/>
      <c r="L23" s="87"/>
    </row>
    <row r="24" spans="1:12" x14ac:dyDescent="0.35">
      <c r="A24" s="97">
        <v>20</v>
      </c>
      <c r="B24" s="98" t="s">
        <v>249</v>
      </c>
      <c r="C24" s="98" t="s">
        <v>250</v>
      </c>
      <c r="D24" s="98" t="s">
        <v>251</v>
      </c>
      <c r="E24" s="99">
        <v>2951250000</v>
      </c>
      <c r="F24" s="15">
        <v>0.08</v>
      </c>
      <c r="G24" s="100">
        <v>1</v>
      </c>
      <c r="H24" s="17">
        <v>1.5548817291303649E-2</v>
      </c>
      <c r="I24" s="101" t="s">
        <v>175</v>
      </c>
      <c r="K24" s="87"/>
      <c r="L24" s="87"/>
    </row>
    <row r="25" spans="1:12" ht="37.5" x14ac:dyDescent="0.35">
      <c r="A25" s="97">
        <v>21</v>
      </c>
      <c r="B25" s="98" t="s">
        <v>168</v>
      </c>
      <c r="C25" s="98" t="s">
        <v>197</v>
      </c>
      <c r="D25" s="98" t="s">
        <v>198</v>
      </c>
      <c r="E25" s="99">
        <v>75125010</v>
      </c>
      <c r="F25" s="15">
        <v>0.32</v>
      </c>
      <c r="G25" s="100">
        <v>1</v>
      </c>
      <c r="H25" s="17">
        <v>1.5416633685754794E-2</v>
      </c>
      <c r="I25" s="101" t="s">
        <v>259</v>
      </c>
      <c r="K25" s="87"/>
      <c r="L25" s="87"/>
    </row>
    <row r="26" spans="1:12" x14ac:dyDescent="0.35">
      <c r="A26" s="97">
        <v>22</v>
      </c>
      <c r="B26" s="98" t="s">
        <v>41</v>
      </c>
      <c r="C26" s="98" t="s">
        <v>42</v>
      </c>
      <c r="D26" s="98" t="s">
        <v>196</v>
      </c>
      <c r="E26" s="99">
        <v>665733918</v>
      </c>
      <c r="F26" s="15">
        <v>7.0000000000000007E-2</v>
      </c>
      <c r="G26" s="100">
        <v>1</v>
      </c>
      <c r="H26" s="17">
        <v>1.5041230586603676E-2</v>
      </c>
      <c r="I26" s="101" t="s">
        <v>262</v>
      </c>
      <c r="K26" s="87"/>
      <c r="L26" s="87"/>
    </row>
    <row r="27" spans="1:12" ht="25" x14ac:dyDescent="0.35">
      <c r="A27" s="97">
        <v>23</v>
      </c>
      <c r="B27" s="98" t="s">
        <v>252</v>
      </c>
      <c r="C27" s="98" t="s">
        <v>253</v>
      </c>
      <c r="D27" s="98" t="s">
        <v>254</v>
      </c>
      <c r="E27" s="99">
        <v>66000000</v>
      </c>
      <c r="F27" s="15">
        <v>0.13</v>
      </c>
      <c r="G27" s="100">
        <v>1</v>
      </c>
      <c r="H27" s="17">
        <v>1.4900332703273282E-2</v>
      </c>
      <c r="I27" s="101" t="s">
        <v>213</v>
      </c>
      <c r="K27" s="87"/>
      <c r="L27" s="87"/>
    </row>
    <row r="28" spans="1:12" x14ac:dyDescent="0.35">
      <c r="A28" s="97">
        <v>24</v>
      </c>
      <c r="B28" s="98" t="s">
        <v>154</v>
      </c>
      <c r="C28" s="98" t="s">
        <v>155</v>
      </c>
      <c r="D28" s="98" t="s">
        <v>156</v>
      </c>
      <c r="E28" s="99">
        <v>1030000000</v>
      </c>
      <c r="F28" s="15">
        <v>0.25</v>
      </c>
      <c r="G28" s="100">
        <v>1</v>
      </c>
      <c r="H28" s="17">
        <v>1.4598815530149072E-2</v>
      </c>
      <c r="I28" s="101" t="s">
        <v>262</v>
      </c>
      <c r="K28" s="87"/>
      <c r="L28" s="87"/>
    </row>
    <row r="29" spans="1:12" x14ac:dyDescent="0.35">
      <c r="A29" s="97">
        <v>25</v>
      </c>
      <c r="B29" s="98" t="s">
        <v>54</v>
      </c>
      <c r="C29" s="98" t="s">
        <v>55</v>
      </c>
      <c r="D29" s="98" t="s">
        <v>186</v>
      </c>
      <c r="E29" s="99">
        <v>103030215</v>
      </c>
      <c r="F29" s="15">
        <v>0.25</v>
      </c>
      <c r="G29" s="100">
        <v>1</v>
      </c>
      <c r="H29" s="17">
        <v>1.4066046419739414E-2</v>
      </c>
      <c r="I29" s="101" t="s">
        <v>261</v>
      </c>
      <c r="K29" s="87"/>
      <c r="L29" s="87"/>
    </row>
    <row r="30" spans="1:12" x14ac:dyDescent="0.35">
      <c r="A30" s="97">
        <v>26</v>
      </c>
      <c r="B30" s="98" t="s">
        <v>234</v>
      </c>
      <c r="C30" s="98" t="s">
        <v>235</v>
      </c>
      <c r="D30" s="98" t="s">
        <v>236</v>
      </c>
      <c r="E30" s="99">
        <v>115985197</v>
      </c>
      <c r="F30" s="15">
        <v>0.21</v>
      </c>
      <c r="G30" s="100">
        <v>1</v>
      </c>
      <c r="H30" s="17">
        <v>1.4001213738011669E-2</v>
      </c>
      <c r="I30" s="101" t="s">
        <v>259</v>
      </c>
      <c r="K30" s="87"/>
      <c r="L30" s="87"/>
    </row>
    <row r="31" spans="1:12" ht="25" x14ac:dyDescent="0.35">
      <c r="A31" s="97">
        <v>27</v>
      </c>
      <c r="B31" s="103" t="s">
        <v>187</v>
      </c>
      <c r="C31" s="98" t="s">
        <v>188</v>
      </c>
      <c r="D31" s="98" t="s">
        <v>189</v>
      </c>
      <c r="E31" s="99">
        <v>15690000000</v>
      </c>
      <c r="F31" s="15">
        <v>0.25</v>
      </c>
      <c r="G31" s="100">
        <v>1</v>
      </c>
      <c r="H31" s="17">
        <v>1.3554828111654638E-2</v>
      </c>
      <c r="I31" s="101" t="s">
        <v>190</v>
      </c>
      <c r="K31" s="87"/>
      <c r="L31" s="87"/>
    </row>
    <row r="32" spans="1:12" ht="37.5" x14ac:dyDescent="0.35">
      <c r="A32" s="97">
        <v>28</v>
      </c>
      <c r="B32" s="103" t="s">
        <v>285</v>
      </c>
      <c r="C32" s="98" t="s">
        <v>286</v>
      </c>
      <c r="D32" s="98" t="s">
        <v>287</v>
      </c>
      <c r="E32" s="99">
        <v>52299453</v>
      </c>
      <c r="F32" s="15">
        <v>0.59</v>
      </c>
      <c r="G32" s="100">
        <v>1</v>
      </c>
      <c r="H32" s="17">
        <v>1.3213429736692034E-2</v>
      </c>
      <c r="I32" s="101" t="s">
        <v>284</v>
      </c>
      <c r="K32" s="87"/>
      <c r="L32" s="87"/>
    </row>
    <row r="33" spans="1:12" ht="25" x14ac:dyDescent="0.35">
      <c r="A33" s="97">
        <v>29</v>
      </c>
      <c r="B33" s="98" t="s">
        <v>151</v>
      </c>
      <c r="C33" s="98" t="s">
        <v>194</v>
      </c>
      <c r="D33" s="98" t="s">
        <v>195</v>
      </c>
      <c r="E33" s="99">
        <v>383445362</v>
      </c>
      <c r="F33" s="15">
        <v>0.51</v>
      </c>
      <c r="G33" s="100">
        <v>1</v>
      </c>
      <c r="H33" s="17">
        <v>1.2495414653964834E-2</v>
      </c>
      <c r="I33" s="101" t="s">
        <v>261</v>
      </c>
      <c r="K33" s="87"/>
      <c r="L33" s="87"/>
    </row>
    <row r="34" spans="1:12" ht="25" x14ac:dyDescent="0.35">
      <c r="A34" s="97">
        <v>30</v>
      </c>
      <c r="B34" s="103" t="s">
        <v>222</v>
      </c>
      <c r="C34" s="103" t="s">
        <v>223</v>
      </c>
      <c r="D34" s="103" t="s">
        <v>224</v>
      </c>
      <c r="E34" s="99">
        <v>69959548</v>
      </c>
      <c r="F34" s="15">
        <v>0.31</v>
      </c>
      <c r="G34" s="100">
        <v>1</v>
      </c>
      <c r="H34" s="17">
        <v>1.1457860652408976E-2</v>
      </c>
      <c r="I34" s="101" t="s">
        <v>213</v>
      </c>
      <c r="K34" s="87"/>
      <c r="L34" s="87"/>
    </row>
    <row r="35" spans="1:12" ht="25" x14ac:dyDescent="0.35">
      <c r="A35" s="97">
        <v>31</v>
      </c>
      <c r="B35" s="103" t="s">
        <v>225</v>
      </c>
      <c r="C35" s="98" t="s">
        <v>226</v>
      </c>
      <c r="D35" s="98" t="s">
        <v>227</v>
      </c>
      <c r="E35" s="99">
        <v>556952780</v>
      </c>
      <c r="F35" s="15">
        <v>0.27</v>
      </c>
      <c r="G35" s="100">
        <v>1</v>
      </c>
      <c r="H35" s="17">
        <v>1.1367403191924395E-2</v>
      </c>
      <c r="I35" s="101" t="s">
        <v>284</v>
      </c>
      <c r="K35" s="87"/>
      <c r="L35" s="87"/>
    </row>
    <row r="36" spans="1:12" x14ac:dyDescent="0.35">
      <c r="A36" s="97">
        <v>32</v>
      </c>
      <c r="B36" s="98" t="s">
        <v>84</v>
      </c>
      <c r="C36" s="98" t="s">
        <v>85</v>
      </c>
      <c r="D36" s="98" t="s">
        <v>86</v>
      </c>
      <c r="E36" s="99">
        <v>110441160870</v>
      </c>
      <c r="F36" s="15">
        <v>0.19</v>
      </c>
      <c r="G36" s="100">
        <v>1</v>
      </c>
      <c r="H36" s="17">
        <v>9.6881496395179317E-3</v>
      </c>
      <c r="I36" s="101" t="s">
        <v>260</v>
      </c>
      <c r="K36" s="87"/>
      <c r="L36" s="87"/>
    </row>
    <row r="37" spans="1:12" x14ac:dyDescent="0.35">
      <c r="A37" s="97">
        <v>33</v>
      </c>
      <c r="B37" s="103" t="s">
        <v>241</v>
      </c>
      <c r="C37" s="98" t="s">
        <v>242</v>
      </c>
      <c r="D37" s="98" t="s">
        <v>243</v>
      </c>
      <c r="E37" s="99">
        <v>87876649</v>
      </c>
      <c r="F37" s="15">
        <v>0.14000000000000001</v>
      </c>
      <c r="G37" s="100">
        <v>1</v>
      </c>
      <c r="H37" s="17">
        <v>9.0751167496929182E-3</v>
      </c>
      <c r="I37" s="101" t="s">
        <v>259</v>
      </c>
      <c r="K37" s="87"/>
      <c r="L37" s="87"/>
    </row>
    <row r="38" spans="1:12" x14ac:dyDescent="0.35">
      <c r="A38" s="97">
        <v>34</v>
      </c>
      <c r="B38" s="103" t="s">
        <v>31</v>
      </c>
      <c r="C38" s="98" t="s">
        <v>32</v>
      </c>
      <c r="D38" s="98" t="s">
        <v>33</v>
      </c>
      <c r="E38" s="99">
        <v>209565147</v>
      </c>
      <c r="F38" s="15">
        <v>0.69</v>
      </c>
      <c r="G38" s="100">
        <v>0.96907710000000002</v>
      </c>
      <c r="H38" s="17">
        <v>8.8408085938901197E-3</v>
      </c>
      <c r="I38" s="101" t="s">
        <v>265</v>
      </c>
      <c r="K38" s="87"/>
      <c r="L38" s="87"/>
    </row>
    <row r="39" spans="1:12" ht="25" x14ac:dyDescent="0.35">
      <c r="A39" s="97">
        <v>35</v>
      </c>
      <c r="B39" s="98" t="s">
        <v>90</v>
      </c>
      <c r="C39" s="98" t="s">
        <v>270</v>
      </c>
      <c r="D39" s="98" t="s">
        <v>271</v>
      </c>
      <c r="E39" s="99">
        <v>112697817043</v>
      </c>
      <c r="F39" s="15">
        <v>0.27</v>
      </c>
      <c r="G39" s="100">
        <v>1</v>
      </c>
      <c r="H39" s="17">
        <v>8.3538844453154883E-3</v>
      </c>
      <c r="I39" s="101" t="s">
        <v>260</v>
      </c>
      <c r="K39" s="87"/>
      <c r="L39" s="87"/>
    </row>
    <row r="40" spans="1:12" x14ac:dyDescent="0.35">
      <c r="A40" s="97">
        <v>36</v>
      </c>
      <c r="B40" s="98" t="s">
        <v>133</v>
      </c>
      <c r="C40" s="98" t="s">
        <v>268</v>
      </c>
      <c r="D40" s="98" t="s">
        <v>269</v>
      </c>
      <c r="E40" s="99">
        <v>42217941468</v>
      </c>
      <c r="F40" s="15">
        <v>0.33</v>
      </c>
      <c r="G40" s="100">
        <v>1</v>
      </c>
      <c r="H40" s="17">
        <v>6.8373720410085034E-3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45</v>
      </c>
      <c r="C41" s="98" t="s">
        <v>46</v>
      </c>
      <c r="D41" s="98" t="s">
        <v>47</v>
      </c>
      <c r="E41" s="99">
        <v>179768227</v>
      </c>
      <c r="F41" s="15">
        <v>0.24</v>
      </c>
      <c r="G41" s="100">
        <v>1</v>
      </c>
      <c r="H41" s="17">
        <v>6.2754959656276931E-3</v>
      </c>
      <c r="I41" s="101" t="s">
        <v>259</v>
      </c>
      <c r="K41" s="87"/>
      <c r="L41" s="87"/>
    </row>
    <row r="42" spans="1:12" x14ac:dyDescent="0.35">
      <c r="A42" s="97">
        <v>38</v>
      </c>
      <c r="B42" s="98" t="s">
        <v>275</v>
      </c>
      <c r="C42" s="98" t="s">
        <v>263</v>
      </c>
      <c r="D42" s="98" t="s">
        <v>264</v>
      </c>
      <c r="E42" s="99">
        <v>35371898370</v>
      </c>
      <c r="F42" s="15">
        <v>0.31</v>
      </c>
      <c r="G42" s="100">
        <v>1</v>
      </c>
      <c r="H42" s="17">
        <v>5.9061000588353178E-3</v>
      </c>
      <c r="I42" s="101" t="s">
        <v>260</v>
      </c>
      <c r="K42" s="87"/>
      <c r="L42" s="87"/>
    </row>
    <row r="43" spans="1:12" x14ac:dyDescent="0.35">
      <c r="A43" s="97">
        <v>39</v>
      </c>
      <c r="B43" s="98" t="s">
        <v>93</v>
      </c>
      <c r="C43" s="98" t="s">
        <v>94</v>
      </c>
      <c r="D43" s="98" t="s">
        <v>204</v>
      </c>
      <c r="E43" s="99">
        <v>3854341416571</v>
      </c>
      <c r="F43" s="15">
        <v>0.19</v>
      </c>
      <c r="G43" s="100">
        <v>1</v>
      </c>
      <c r="H43" s="17">
        <v>5.7158986889717925E-3</v>
      </c>
      <c r="I43" s="101" t="s">
        <v>260</v>
      </c>
      <c r="K43" s="87"/>
      <c r="L43" s="87"/>
    </row>
    <row r="44" spans="1:12" x14ac:dyDescent="0.35">
      <c r="A44" s="97">
        <v>40</v>
      </c>
      <c r="B44" s="103" t="s">
        <v>34</v>
      </c>
      <c r="C44" s="98" t="s">
        <v>199</v>
      </c>
      <c r="D44" s="98" t="s">
        <v>36</v>
      </c>
      <c r="E44" s="99">
        <v>294120000</v>
      </c>
      <c r="F44" s="15">
        <v>0.15</v>
      </c>
      <c r="G44" s="100">
        <v>1</v>
      </c>
      <c r="H44" s="17">
        <v>5.5338896590875425E-3</v>
      </c>
      <c r="I44" s="101" t="s">
        <v>185</v>
      </c>
      <c r="K44" s="87"/>
      <c r="L44" s="87"/>
    </row>
    <row r="45" spans="1:12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00">
        <v>1</v>
      </c>
      <c r="H45" s="17">
        <v>5.2517569852627913E-3</v>
      </c>
      <c r="I45" s="101" t="s">
        <v>260</v>
      </c>
      <c r="K45" s="87"/>
      <c r="L45" s="87"/>
    </row>
    <row r="46" spans="1:12" x14ac:dyDescent="0.35">
      <c r="A46" s="97">
        <v>42</v>
      </c>
      <c r="B46" s="103" t="s">
        <v>144</v>
      </c>
      <c r="C46" s="98" t="s">
        <v>145</v>
      </c>
      <c r="D46" s="98" t="s">
        <v>146</v>
      </c>
      <c r="E46" s="99">
        <v>7630433826</v>
      </c>
      <c r="F46" s="15">
        <v>0.06</v>
      </c>
      <c r="G46" s="100">
        <v>1</v>
      </c>
      <c r="H46" s="17">
        <v>5.1699397048018333E-3</v>
      </c>
      <c r="I46" s="101" t="s">
        <v>259</v>
      </c>
      <c r="K46" s="87"/>
    </row>
    <row r="47" spans="1:12" x14ac:dyDescent="0.35">
      <c r="K47" s="87"/>
    </row>
    <row r="48" spans="1:12" x14ac:dyDescent="0.35">
      <c r="B48" s="106" t="s">
        <v>136</v>
      </c>
      <c r="C48" s="107"/>
      <c r="D48" s="108"/>
    </row>
    <row r="49" spans="2:4" ht="25" x14ac:dyDescent="0.35">
      <c r="B49" s="106" t="s">
        <v>295</v>
      </c>
      <c r="C49" s="107" t="s">
        <v>296</v>
      </c>
      <c r="D49" s="107" t="s">
        <v>297</v>
      </c>
    </row>
  </sheetData>
  <sortState ref="B5:I46">
    <sortCondition descending="1" ref="H5:H46"/>
  </sortState>
  <conditionalFormatting sqref="B5:B11 B15:B41 B13">
    <cfRule type="duplicateValues" dxfId="16" priority="2"/>
  </conditionalFormatting>
  <conditionalFormatting sqref="B42:B46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BAED3-C93A-4829-9999-F15B253E50B6}">
  <dimension ref="A1:L52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45240</v>
      </c>
      <c r="D2" s="89">
        <v>45281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283</v>
      </c>
      <c r="I4" s="95" t="s">
        <v>10</v>
      </c>
      <c r="J4" s="109"/>
      <c r="K4" s="95" t="s">
        <v>11</v>
      </c>
      <c r="L4" s="93" t="s">
        <v>283</v>
      </c>
    </row>
    <row r="5" spans="1:12" ht="25" x14ac:dyDescent="0.35">
      <c r="A5" s="97">
        <v>1</v>
      </c>
      <c r="B5" s="103" t="s">
        <v>246</v>
      </c>
      <c r="C5" s="98" t="s">
        <v>247</v>
      </c>
      <c r="D5" s="98" t="s">
        <v>248</v>
      </c>
      <c r="E5" s="99">
        <v>515259819</v>
      </c>
      <c r="F5" s="114">
        <v>0.72</v>
      </c>
      <c r="G5" s="100">
        <v>0.53575119999999998</v>
      </c>
      <c r="H5" s="17">
        <v>8.9999996640922633E-2</v>
      </c>
      <c r="I5" s="101" t="s">
        <v>262</v>
      </c>
      <c r="K5" s="101" t="s">
        <v>258</v>
      </c>
      <c r="L5" s="102">
        <f t="shared" ref="L5:L15" si="0">SUMIF(I:I,K5,H:H)</f>
        <v>4.3727721496611555E-2</v>
      </c>
    </row>
    <row r="6" spans="1:12" ht="25" x14ac:dyDescent="0.35">
      <c r="A6" s="97">
        <v>2</v>
      </c>
      <c r="B6" s="103" t="s">
        <v>280</v>
      </c>
      <c r="C6" s="103" t="s">
        <v>281</v>
      </c>
      <c r="D6" s="103" t="s">
        <v>282</v>
      </c>
      <c r="E6" s="99">
        <v>50635720</v>
      </c>
      <c r="F6" s="114">
        <v>0.62</v>
      </c>
      <c r="G6" s="100">
        <v>0.9306354</v>
      </c>
      <c r="H6" s="17">
        <v>8.9999999192337921E-2</v>
      </c>
      <c r="I6" s="101" t="s">
        <v>213</v>
      </c>
      <c r="K6" s="101" t="s">
        <v>175</v>
      </c>
      <c r="L6" s="102">
        <f t="shared" si="0"/>
        <v>0.13602150544276864</v>
      </c>
    </row>
    <row r="7" spans="1:12" x14ac:dyDescent="0.35">
      <c r="A7" s="97">
        <v>3</v>
      </c>
      <c r="B7" s="103" t="s">
        <v>26</v>
      </c>
      <c r="C7" s="98" t="s">
        <v>27</v>
      </c>
      <c r="D7" s="98" t="s">
        <v>28</v>
      </c>
      <c r="E7" s="99">
        <v>3282997929</v>
      </c>
      <c r="F7" s="114">
        <v>0.28999999999999998</v>
      </c>
      <c r="G7" s="100">
        <v>0.98119440000000002</v>
      </c>
      <c r="H7" s="17">
        <v>5.9531445713440212E-2</v>
      </c>
      <c r="I7" s="101" t="s">
        <v>265</v>
      </c>
      <c r="K7" s="101" t="s">
        <v>259</v>
      </c>
      <c r="L7" s="102">
        <f t="shared" si="0"/>
        <v>0.14281105706924388</v>
      </c>
    </row>
    <row r="8" spans="1:12" ht="25" x14ac:dyDescent="0.35">
      <c r="A8" s="97">
        <v>4</v>
      </c>
      <c r="B8" s="98" t="s">
        <v>228</v>
      </c>
      <c r="C8" s="98" t="s">
        <v>229</v>
      </c>
      <c r="D8" s="98" t="s">
        <v>230</v>
      </c>
      <c r="E8" s="99">
        <v>227874940</v>
      </c>
      <c r="F8" s="114">
        <v>0.53</v>
      </c>
      <c r="G8" s="100">
        <v>0.89673199999999997</v>
      </c>
      <c r="H8" s="17">
        <v>5.0843879881268476E-2</v>
      </c>
      <c r="I8" s="101" t="s">
        <v>213</v>
      </c>
      <c r="K8" s="101" t="s">
        <v>213</v>
      </c>
      <c r="L8" s="102">
        <f t="shared" si="0"/>
        <v>0.16951718677111291</v>
      </c>
    </row>
    <row r="9" spans="1:12" ht="25" x14ac:dyDescent="0.35">
      <c r="A9" s="97">
        <v>5</v>
      </c>
      <c r="B9" s="103" t="s">
        <v>162</v>
      </c>
      <c r="C9" s="98" t="s">
        <v>182</v>
      </c>
      <c r="D9" s="98" t="s">
        <v>183</v>
      </c>
      <c r="E9" s="99">
        <v>178740916</v>
      </c>
      <c r="F9" s="114">
        <v>0.56999999999999995</v>
      </c>
      <c r="G9" s="100">
        <v>0.86326159999999996</v>
      </c>
      <c r="H9" s="17">
        <v>4.4999997997909831E-2</v>
      </c>
      <c r="I9" s="101" t="s">
        <v>175</v>
      </c>
      <c r="K9" s="101" t="s">
        <v>260</v>
      </c>
      <c r="L9" s="102">
        <f t="shared" si="0"/>
        <v>0.13033037871552752</v>
      </c>
    </row>
    <row r="10" spans="1:12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14">
        <v>0.32</v>
      </c>
      <c r="G10" s="100">
        <v>1</v>
      </c>
      <c r="H10" s="17">
        <v>4.3727721496611555E-2</v>
      </c>
      <c r="I10" s="101" t="s">
        <v>258</v>
      </c>
      <c r="K10" s="101" t="s">
        <v>261</v>
      </c>
      <c r="L10" s="102">
        <f t="shared" si="0"/>
        <v>4.9507832331336113E-2</v>
      </c>
    </row>
    <row r="11" spans="1:12" x14ac:dyDescent="0.35">
      <c r="A11" s="97">
        <v>7</v>
      </c>
      <c r="B11" s="103" t="s">
        <v>72</v>
      </c>
      <c r="C11" s="103" t="s">
        <v>266</v>
      </c>
      <c r="D11" s="103" t="s">
        <v>267</v>
      </c>
      <c r="E11" s="99">
        <v>2113460101477</v>
      </c>
      <c r="F11" s="114">
        <v>0.18</v>
      </c>
      <c r="G11" s="100">
        <v>1</v>
      </c>
      <c r="H11" s="17">
        <v>4.1821887593441145E-2</v>
      </c>
      <c r="I11" s="101" t="s">
        <v>260</v>
      </c>
      <c r="K11" s="101" t="s">
        <v>262</v>
      </c>
      <c r="L11" s="102">
        <f t="shared" si="0"/>
        <v>0.18293667680944092</v>
      </c>
    </row>
    <row r="12" spans="1:12" x14ac:dyDescent="0.35">
      <c r="A12" s="97">
        <v>8</v>
      </c>
      <c r="B12" s="103" t="s">
        <v>63</v>
      </c>
      <c r="C12" s="98" t="s">
        <v>64</v>
      </c>
      <c r="D12" s="98" t="s">
        <v>193</v>
      </c>
      <c r="E12" s="99">
        <v>416270745</v>
      </c>
      <c r="F12" s="114">
        <v>0.43</v>
      </c>
      <c r="G12" s="100">
        <v>0.98119440000000002</v>
      </c>
      <c r="H12" s="17">
        <v>4.1259210395090222E-2</v>
      </c>
      <c r="I12" s="101" t="s">
        <v>262</v>
      </c>
      <c r="K12" s="101" t="s">
        <v>185</v>
      </c>
      <c r="L12" s="102">
        <f t="shared" si="0"/>
        <v>6.0909241652635096E-3</v>
      </c>
    </row>
    <row r="13" spans="1:12" ht="37.5" x14ac:dyDescent="0.35">
      <c r="A13" s="97">
        <v>9</v>
      </c>
      <c r="B13" s="98" t="s">
        <v>38</v>
      </c>
      <c r="C13" s="98" t="s">
        <v>39</v>
      </c>
      <c r="D13" s="98" t="s">
        <v>40</v>
      </c>
      <c r="E13" s="99">
        <v>136666665</v>
      </c>
      <c r="F13" s="114">
        <v>0.25</v>
      </c>
      <c r="G13" s="100">
        <v>1</v>
      </c>
      <c r="H13" s="17">
        <v>4.1169057463635313E-2</v>
      </c>
      <c r="I13" s="101" t="s">
        <v>259</v>
      </c>
      <c r="K13" s="101" t="s">
        <v>265</v>
      </c>
      <c r="L13" s="102">
        <f t="shared" si="0"/>
        <v>6.8167438999607963E-2</v>
      </c>
    </row>
    <row r="14" spans="1:12" x14ac:dyDescent="0.35">
      <c r="A14" s="97">
        <v>10</v>
      </c>
      <c r="B14" s="98" t="s">
        <v>165</v>
      </c>
      <c r="C14" s="98" t="s">
        <v>179</v>
      </c>
      <c r="D14" s="98" t="s">
        <v>180</v>
      </c>
      <c r="E14" s="99">
        <v>2374993901</v>
      </c>
      <c r="F14" s="114">
        <v>0.16</v>
      </c>
      <c r="G14" s="100">
        <v>1</v>
      </c>
      <c r="H14" s="17">
        <v>3.93956510135254E-2</v>
      </c>
      <c r="I14" s="101" t="s">
        <v>175</v>
      </c>
      <c r="K14" s="101" t="s">
        <v>190</v>
      </c>
      <c r="L14" s="102">
        <f t="shared" si="0"/>
        <v>1.5787089681937799E-2</v>
      </c>
    </row>
    <row r="15" spans="1:12" x14ac:dyDescent="0.35">
      <c r="A15" s="97">
        <v>11</v>
      </c>
      <c r="B15" s="98" t="s">
        <v>12</v>
      </c>
      <c r="C15" s="98" t="s">
        <v>13</v>
      </c>
      <c r="D15" s="98" t="s">
        <v>14</v>
      </c>
      <c r="E15" s="99">
        <v>3975771215</v>
      </c>
      <c r="F15" s="114">
        <v>0.25</v>
      </c>
      <c r="G15" s="100">
        <v>1</v>
      </c>
      <c r="H15" s="17">
        <v>3.315953650851064E-2</v>
      </c>
      <c r="I15" s="101" t="s">
        <v>175</v>
      </c>
      <c r="K15" s="101" t="s">
        <v>284</v>
      </c>
      <c r="L15" s="102">
        <f t="shared" si="0"/>
        <v>5.5102188517149452E-2</v>
      </c>
    </row>
    <row r="16" spans="1:12" x14ac:dyDescent="0.35">
      <c r="A16" s="97">
        <v>12</v>
      </c>
      <c r="B16" s="103" t="s">
        <v>288</v>
      </c>
      <c r="C16" s="101" t="s">
        <v>289</v>
      </c>
      <c r="D16" s="101" t="s">
        <v>290</v>
      </c>
      <c r="E16" s="99">
        <v>461879831</v>
      </c>
      <c r="F16" s="114">
        <v>0.3</v>
      </c>
      <c r="G16" s="100">
        <v>1</v>
      </c>
      <c r="H16" s="17">
        <v>2.9495420682724611E-2</v>
      </c>
      <c r="I16" s="103" t="s">
        <v>284</v>
      </c>
      <c r="K16" s="87"/>
      <c r="L16" s="87"/>
    </row>
    <row r="17" spans="1:12" ht="33.75" customHeight="1" x14ac:dyDescent="0.3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14">
        <v>0.44</v>
      </c>
      <c r="G17" s="100">
        <v>1</v>
      </c>
      <c r="H17" s="17">
        <v>2.7910984403095904E-2</v>
      </c>
      <c r="I17" s="101" t="s">
        <v>259</v>
      </c>
      <c r="K17" s="87"/>
      <c r="L17" s="87"/>
    </row>
    <row r="18" spans="1:12" ht="24" customHeight="1" x14ac:dyDescent="0.35">
      <c r="A18" s="97">
        <v>14</v>
      </c>
      <c r="B18" s="103" t="s">
        <v>81</v>
      </c>
      <c r="C18" s="98" t="s">
        <v>82</v>
      </c>
      <c r="D18" s="98" t="s">
        <v>203</v>
      </c>
      <c r="E18" s="99">
        <v>39749359700</v>
      </c>
      <c r="F18" s="114">
        <v>0.2</v>
      </c>
      <c r="G18" s="100">
        <v>1</v>
      </c>
      <c r="H18" s="17">
        <v>2.1852680094025353E-2</v>
      </c>
      <c r="I18" s="101" t="s">
        <v>260</v>
      </c>
      <c r="K18" s="87"/>
      <c r="L18" s="87"/>
    </row>
    <row r="19" spans="1:12" x14ac:dyDescent="0.35">
      <c r="A19" s="97">
        <v>15</v>
      </c>
      <c r="B19" s="98" t="s">
        <v>238</v>
      </c>
      <c r="C19" s="98" t="s">
        <v>239</v>
      </c>
      <c r="D19" s="98" t="s">
        <v>240</v>
      </c>
      <c r="E19" s="99">
        <v>61579358</v>
      </c>
      <c r="F19" s="114">
        <v>0.1</v>
      </c>
      <c r="G19" s="100">
        <v>1</v>
      </c>
      <c r="H19" s="17">
        <v>2.0780609053345896E-2</v>
      </c>
      <c r="I19" s="101" t="s">
        <v>261</v>
      </c>
      <c r="K19" s="87"/>
      <c r="L19" s="87"/>
    </row>
    <row r="20" spans="1:12" x14ac:dyDescent="0.35">
      <c r="A20" s="97">
        <v>16</v>
      </c>
      <c r="B20" s="98" t="s">
        <v>78</v>
      </c>
      <c r="C20" s="98" t="s">
        <v>79</v>
      </c>
      <c r="D20" s="98" t="s">
        <v>80</v>
      </c>
      <c r="E20" s="99">
        <v>63048706145</v>
      </c>
      <c r="F20" s="114">
        <v>0.16</v>
      </c>
      <c r="G20" s="100">
        <v>1</v>
      </c>
      <c r="H20" s="17">
        <v>2.0451252892475905E-2</v>
      </c>
      <c r="I20" s="101" t="s">
        <v>260</v>
      </c>
      <c r="K20" s="87"/>
      <c r="L20" s="87"/>
    </row>
    <row r="21" spans="1:12" x14ac:dyDescent="0.35">
      <c r="A21" s="97">
        <v>17</v>
      </c>
      <c r="B21" s="98" t="s">
        <v>66</v>
      </c>
      <c r="C21" s="98" t="s">
        <v>67</v>
      </c>
      <c r="D21" s="98" t="s">
        <v>207</v>
      </c>
      <c r="E21" s="99">
        <v>138756915</v>
      </c>
      <c r="F21" s="114">
        <v>0.6</v>
      </c>
      <c r="G21" s="100">
        <v>0.98119440000000002</v>
      </c>
      <c r="H21" s="17">
        <v>1.9729478078602477E-2</v>
      </c>
      <c r="I21" s="101" t="s">
        <v>262</v>
      </c>
      <c r="K21" s="87"/>
      <c r="L21" s="87"/>
    </row>
    <row r="22" spans="1:12" x14ac:dyDescent="0.35">
      <c r="A22" s="97">
        <v>18</v>
      </c>
      <c r="B22" s="98" t="s">
        <v>249</v>
      </c>
      <c r="C22" s="98" t="s">
        <v>250</v>
      </c>
      <c r="D22" s="98" t="s">
        <v>251</v>
      </c>
      <c r="E22" s="99">
        <v>2951250000</v>
      </c>
      <c r="F22" s="114">
        <v>0.08</v>
      </c>
      <c r="G22" s="100">
        <v>1</v>
      </c>
      <c r="H22" s="17">
        <v>1.8466319922822768E-2</v>
      </c>
      <c r="I22" s="101" t="s">
        <v>175</v>
      </c>
      <c r="K22" s="87"/>
      <c r="L22" s="87"/>
    </row>
    <row r="23" spans="1:12" x14ac:dyDescent="0.35">
      <c r="A23" s="97">
        <v>19</v>
      </c>
      <c r="B23" s="98" t="s">
        <v>200</v>
      </c>
      <c r="C23" s="98" t="s">
        <v>201</v>
      </c>
      <c r="D23" s="98" t="s">
        <v>202</v>
      </c>
      <c r="E23" s="99">
        <v>15800000</v>
      </c>
      <c r="F23" s="114">
        <v>0.24</v>
      </c>
      <c r="G23" s="100">
        <v>1</v>
      </c>
      <c r="H23" s="17">
        <v>1.8060893011178716E-2</v>
      </c>
      <c r="I23" s="101" t="s">
        <v>259</v>
      </c>
      <c r="K23" s="87"/>
      <c r="L23" s="87"/>
    </row>
    <row r="24" spans="1:12" x14ac:dyDescent="0.35">
      <c r="A24" s="97">
        <v>20</v>
      </c>
      <c r="B24" s="98" t="s">
        <v>154</v>
      </c>
      <c r="C24" s="98" t="s">
        <v>155</v>
      </c>
      <c r="D24" s="98" t="s">
        <v>156</v>
      </c>
      <c r="E24" s="99">
        <v>1030000000</v>
      </c>
      <c r="F24" s="114">
        <v>0.26</v>
      </c>
      <c r="G24" s="100">
        <v>1</v>
      </c>
      <c r="H24" s="17">
        <v>1.7957708656289303E-2</v>
      </c>
      <c r="I24" s="101" t="s">
        <v>262</v>
      </c>
      <c r="K24" s="87"/>
      <c r="L24" s="87"/>
    </row>
    <row r="25" spans="1:12" ht="37.5" x14ac:dyDescent="0.35">
      <c r="A25" s="97">
        <v>21</v>
      </c>
      <c r="B25" s="98" t="s">
        <v>168</v>
      </c>
      <c r="C25" s="98" t="s">
        <v>197</v>
      </c>
      <c r="D25" s="98" t="s">
        <v>198</v>
      </c>
      <c r="E25" s="99">
        <v>75125010</v>
      </c>
      <c r="F25" s="114">
        <v>0.32</v>
      </c>
      <c r="G25" s="100">
        <v>1</v>
      </c>
      <c r="H25" s="17">
        <v>1.7102086762785882E-2</v>
      </c>
      <c r="I25" s="101" t="s">
        <v>259</v>
      </c>
      <c r="K25" s="87"/>
      <c r="L25" s="87"/>
    </row>
    <row r="26" spans="1:12" ht="37.5" x14ac:dyDescent="0.35">
      <c r="A26" s="97">
        <v>22</v>
      </c>
      <c r="B26" s="103" t="s">
        <v>285</v>
      </c>
      <c r="C26" s="101" t="s">
        <v>286</v>
      </c>
      <c r="D26" s="101" t="s">
        <v>287</v>
      </c>
      <c r="E26" s="99">
        <v>52299453</v>
      </c>
      <c r="F26" s="114">
        <v>0.59</v>
      </c>
      <c r="G26" s="100">
        <v>1</v>
      </c>
      <c r="H26" s="17">
        <v>1.6423405824393326E-2</v>
      </c>
      <c r="I26" s="103" t="s">
        <v>284</v>
      </c>
      <c r="K26" s="87"/>
      <c r="L26" s="87"/>
    </row>
    <row r="27" spans="1:12" ht="25" x14ac:dyDescent="0.35">
      <c r="A27" s="97">
        <v>23</v>
      </c>
      <c r="B27" s="98" t="s">
        <v>252</v>
      </c>
      <c r="C27" s="98" t="s">
        <v>253</v>
      </c>
      <c r="D27" s="98" t="s">
        <v>254</v>
      </c>
      <c r="E27" s="99">
        <v>66000000</v>
      </c>
      <c r="F27" s="114">
        <v>0.13</v>
      </c>
      <c r="G27" s="100">
        <v>1</v>
      </c>
      <c r="H27" s="17">
        <v>1.5825810085690763E-2</v>
      </c>
      <c r="I27" s="101" t="s">
        <v>213</v>
      </c>
      <c r="K27" s="87"/>
      <c r="L27" s="87"/>
    </row>
    <row r="28" spans="1:12" ht="25" x14ac:dyDescent="0.35">
      <c r="A28" s="97">
        <v>24</v>
      </c>
      <c r="B28" s="98" t="s">
        <v>187</v>
      </c>
      <c r="C28" s="98" t="s">
        <v>188</v>
      </c>
      <c r="D28" s="98" t="s">
        <v>189</v>
      </c>
      <c r="E28" s="99">
        <v>15690000000</v>
      </c>
      <c r="F28" s="114">
        <v>0.25</v>
      </c>
      <c r="G28" s="100">
        <v>1</v>
      </c>
      <c r="H28" s="17">
        <v>1.5787089681937799E-2</v>
      </c>
      <c r="I28" s="101" t="s">
        <v>190</v>
      </c>
      <c r="K28" s="87"/>
      <c r="L28" s="87"/>
    </row>
    <row r="29" spans="1:12" x14ac:dyDescent="0.35">
      <c r="A29" s="97">
        <v>25</v>
      </c>
      <c r="B29" s="98" t="s">
        <v>234</v>
      </c>
      <c r="C29" s="98" t="s">
        <v>235</v>
      </c>
      <c r="D29" s="98" t="s">
        <v>236</v>
      </c>
      <c r="E29" s="99">
        <v>115985197</v>
      </c>
      <c r="F29" s="114">
        <v>0.21</v>
      </c>
      <c r="G29" s="100">
        <v>1</v>
      </c>
      <c r="H29" s="17">
        <v>1.5159240215076674E-2</v>
      </c>
      <c r="I29" s="101" t="s">
        <v>259</v>
      </c>
      <c r="K29" s="87"/>
      <c r="L29" s="87"/>
    </row>
    <row r="30" spans="1:12" ht="29.25" customHeight="1" x14ac:dyDescent="0.35">
      <c r="A30" s="97">
        <v>26</v>
      </c>
      <c r="B30" s="98" t="s">
        <v>54</v>
      </c>
      <c r="C30" s="98" t="s">
        <v>55</v>
      </c>
      <c r="D30" s="98" t="s">
        <v>186</v>
      </c>
      <c r="E30" s="99">
        <v>103030215</v>
      </c>
      <c r="F30" s="114">
        <v>0.25</v>
      </c>
      <c r="G30" s="100">
        <v>1</v>
      </c>
      <c r="H30" s="17">
        <v>1.4853691755746991E-2</v>
      </c>
      <c r="I30" s="101" t="s">
        <v>261</v>
      </c>
      <c r="K30" s="87"/>
      <c r="L30" s="87"/>
    </row>
    <row r="31" spans="1:12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14">
        <v>7.0000000000000007E-2</v>
      </c>
      <c r="G31" s="100">
        <v>1</v>
      </c>
      <c r="H31" s="17">
        <v>1.3990283038536284E-2</v>
      </c>
      <c r="I31" s="101" t="s">
        <v>262</v>
      </c>
      <c r="K31" s="87"/>
      <c r="L31" s="87"/>
    </row>
    <row r="32" spans="1:12" ht="25" x14ac:dyDescent="0.35">
      <c r="A32" s="97">
        <v>28</v>
      </c>
      <c r="B32" s="98" t="s">
        <v>151</v>
      </c>
      <c r="C32" s="98" t="s">
        <v>194</v>
      </c>
      <c r="D32" s="98" t="s">
        <v>195</v>
      </c>
      <c r="E32" s="99">
        <v>383445362</v>
      </c>
      <c r="F32" s="114">
        <v>0.51</v>
      </c>
      <c r="G32" s="100">
        <v>1</v>
      </c>
      <c r="H32" s="17">
        <v>1.3873531522243228E-2</v>
      </c>
      <c r="I32" s="101" t="s">
        <v>261</v>
      </c>
      <c r="K32" s="87"/>
      <c r="L32" s="87"/>
    </row>
    <row r="33" spans="1:12" ht="25" x14ac:dyDescent="0.35">
      <c r="A33" s="97">
        <v>29</v>
      </c>
      <c r="B33" s="103" t="s">
        <v>222</v>
      </c>
      <c r="C33" s="98" t="s">
        <v>223</v>
      </c>
      <c r="D33" s="98" t="s">
        <v>224</v>
      </c>
      <c r="E33" s="99">
        <v>69959548</v>
      </c>
      <c r="F33" s="114">
        <v>0.31</v>
      </c>
      <c r="G33" s="100">
        <v>1</v>
      </c>
      <c r="H33" s="17">
        <v>1.2847497611815761E-2</v>
      </c>
      <c r="I33" s="101" t="s">
        <v>213</v>
      </c>
      <c r="K33" s="87"/>
      <c r="L33" s="87"/>
    </row>
    <row r="34" spans="1:12" x14ac:dyDescent="0.35">
      <c r="A34" s="97">
        <v>30</v>
      </c>
      <c r="B34" s="98" t="s">
        <v>84</v>
      </c>
      <c r="C34" s="98" t="s">
        <v>85</v>
      </c>
      <c r="D34" s="98" t="s">
        <v>86</v>
      </c>
      <c r="E34" s="99">
        <v>110441160870</v>
      </c>
      <c r="F34" s="114">
        <v>0.19</v>
      </c>
      <c r="G34" s="100">
        <v>1</v>
      </c>
      <c r="H34" s="17">
        <v>1.0675601383867502E-2</v>
      </c>
      <c r="I34" s="101" t="s">
        <v>260</v>
      </c>
      <c r="K34" s="87"/>
      <c r="L34" s="87"/>
    </row>
    <row r="35" spans="1:12" x14ac:dyDescent="0.35">
      <c r="A35" s="97">
        <v>31</v>
      </c>
      <c r="B35" s="103" t="s">
        <v>241</v>
      </c>
      <c r="C35" s="98" t="s">
        <v>242</v>
      </c>
      <c r="D35" s="98" t="s">
        <v>243</v>
      </c>
      <c r="E35" s="99">
        <v>87876649</v>
      </c>
      <c r="F35" s="114">
        <v>0.14000000000000001</v>
      </c>
      <c r="G35" s="100">
        <v>1</v>
      </c>
      <c r="H35" s="17">
        <v>1.0363452419371331E-2</v>
      </c>
      <c r="I35" s="101" t="s">
        <v>259</v>
      </c>
      <c r="K35" s="87"/>
      <c r="L35" s="87"/>
    </row>
    <row r="36" spans="1:12" ht="25" x14ac:dyDescent="0.35">
      <c r="A36" s="97">
        <v>32</v>
      </c>
      <c r="B36" s="103" t="s">
        <v>225</v>
      </c>
      <c r="C36" s="101" t="s">
        <v>226</v>
      </c>
      <c r="D36" s="101" t="s">
        <v>227</v>
      </c>
      <c r="E36" s="99">
        <v>556952780</v>
      </c>
      <c r="F36" s="114">
        <v>0.2</v>
      </c>
      <c r="G36" s="100">
        <v>1</v>
      </c>
      <c r="H36" s="17">
        <v>9.1833620100315108E-3</v>
      </c>
      <c r="I36" s="103" t="s">
        <v>284</v>
      </c>
      <c r="K36" s="87"/>
      <c r="L36" s="87"/>
    </row>
    <row r="37" spans="1:12" ht="25" x14ac:dyDescent="0.35">
      <c r="A37" s="97">
        <v>33</v>
      </c>
      <c r="B37" s="103" t="s">
        <v>90</v>
      </c>
      <c r="C37" s="98" t="s">
        <v>270</v>
      </c>
      <c r="D37" s="98" t="s">
        <v>271</v>
      </c>
      <c r="E37" s="99">
        <v>112697817043</v>
      </c>
      <c r="F37" s="114">
        <v>0.27</v>
      </c>
      <c r="G37" s="100">
        <v>1</v>
      </c>
      <c r="H37" s="17">
        <v>8.838614749380528E-3</v>
      </c>
      <c r="I37" s="101" t="s">
        <v>260</v>
      </c>
      <c r="K37" s="87"/>
      <c r="L37" s="87"/>
    </row>
    <row r="38" spans="1:12" x14ac:dyDescent="0.35">
      <c r="A38" s="97">
        <v>34</v>
      </c>
      <c r="B38" s="103" t="s">
        <v>31</v>
      </c>
      <c r="C38" s="98" t="s">
        <v>32</v>
      </c>
      <c r="D38" s="98" t="s">
        <v>33</v>
      </c>
      <c r="E38" s="99">
        <v>209565147</v>
      </c>
      <c r="F38" s="114">
        <v>0.69</v>
      </c>
      <c r="G38" s="100">
        <v>0.98119440000000002</v>
      </c>
      <c r="H38" s="17">
        <v>8.6359932861677473E-3</v>
      </c>
      <c r="I38" s="101" t="s">
        <v>265</v>
      </c>
      <c r="K38" s="87"/>
      <c r="L38" s="87"/>
    </row>
    <row r="39" spans="1:12" x14ac:dyDescent="0.35">
      <c r="A39" s="97">
        <v>35</v>
      </c>
      <c r="B39" s="103" t="s">
        <v>275</v>
      </c>
      <c r="C39" s="103" t="s">
        <v>263</v>
      </c>
      <c r="D39" s="103" t="s">
        <v>264</v>
      </c>
      <c r="E39" s="99">
        <v>35371898370</v>
      </c>
      <c r="F39" s="114">
        <v>0.31</v>
      </c>
      <c r="G39" s="100">
        <v>1</v>
      </c>
      <c r="H39" s="17">
        <v>7.3388776793605146E-3</v>
      </c>
      <c r="I39" s="101" t="s">
        <v>260</v>
      </c>
      <c r="K39" s="87"/>
      <c r="L39" s="87"/>
    </row>
    <row r="40" spans="1:12" x14ac:dyDescent="0.35">
      <c r="A40" s="97">
        <v>36</v>
      </c>
      <c r="B40" s="103" t="s">
        <v>133</v>
      </c>
      <c r="C40" s="98" t="s">
        <v>268</v>
      </c>
      <c r="D40" s="98" t="s">
        <v>269</v>
      </c>
      <c r="E40" s="99">
        <v>42217941468</v>
      </c>
      <c r="F40" s="114">
        <v>0.33</v>
      </c>
      <c r="G40" s="100">
        <v>1</v>
      </c>
      <c r="H40" s="17">
        <v>7.0581633673291828E-3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45</v>
      </c>
      <c r="C41" s="98" t="s">
        <v>46</v>
      </c>
      <c r="D41" s="98" t="s">
        <v>47</v>
      </c>
      <c r="E41" s="99">
        <v>179768227</v>
      </c>
      <c r="F41" s="114">
        <v>0.24</v>
      </c>
      <c r="G41" s="100">
        <v>1</v>
      </c>
      <c r="H41" s="17">
        <v>7.007003158950564E-3</v>
      </c>
      <c r="I41" s="101" t="s">
        <v>259</v>
      </c>
      <c r="K41" s="87"/>
      <c r="L41" s="87"/>
    </row>
    <row r="42" spans="1:12" ht="27" customHeight="1" x14ac:dyDescent="0.35">
      <c r="A42" s="97">
        <v>38</v>
      </c>
      <c r="B42" s="98" t="s">
        <v>93</v>
      </c>
      <c r="C42" s="98" t="s">
        <v>94</v>
      </c>
      <c r="D42" s="98" t="s">
        <v>204</v>
      </c>
      <c r="E42" s="99">
        <v>3854341416571.4302</v>
      </c>
      <c r="F42" s="114">
        <v>0.19</v>
      </c>
      <c r="G42" s="100">
        <v>1</v>
      </c>
      <c r="H42" s="17">
        <v>6.5092379198148703E-3</v>
      </c>
      <c r="I42" s="101" t="s">
        <v>260</v>
      </c>
      <c r="K42" s="87"/>
      <c r="L42" s="87"/>
    </row>
    <row r="43" spans="1:12" x14ac:dyDescent="0.35">
      <c r="A43" s="97">
        <v>39</v>
      </c>
      <c r="B43" s="98" t="s">
        <v>34</v>
      </c>
      <c r="C43" s="98" t="s">
        <v>199</v>
      </c>
      <c r="D43" s="98" t="s">
        <v>36</v>
      </c>
      <c r="E43" s="99">
        <v>294120000</v>
      </c>
      <c r="F43" s="114">
        <v>0.15</v>
      </c>
      <c r="G43" s="100">
        <v>1</v>
      </c>
      <c r="H43" s="17">
        <v>6.0909241652635096E-3</v>
      </c>
      <c r="I43" s="101" t="s">
        <v>185</v>
      </c>
      <c r="K43" s="87"/>
      <c r="L43" s="87"/>
    </row>
    <row r="44" spans="1:12" x14ac:dyDescent="0.35">
      <c r="A44" s="97">
        <v>40</v>
      </c>
      <c r="B44" s="103" t="s">
        <v>144</v>
      </c>
      <c r="C44" s="98" t="s">
        <v>145</v>
      </c>
      <c r="D44" s="98" t="s">
        <v>146</v>
      </c>
      <c r="E44" s="99">
        <v>7630433826</v>
      </c>
      <c r="F44" s="114">
        <v>0.06</v>
      </c>
      <c r="G44" s="100">
        <v>1</v>
      </c>
      <c r="H44" s="17">
        <v>6.0383396351494922E-3</v>
      </c>
      <c r="I44" s="101" t="s">
        <v>259</v>
      </c>
      <c r="K44" s="87"/>
      <c r="L44" s="87"/>
    </row>
    <row r="45" spans="1:12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14">
        <v>0.1</v>
      </c>
      <c r="G45" s="100">
        <v>1</v>
      </c>
      <c r="H45" s="17">
        <v>5.7840630358325321E-3</v>
      </c>
      <c r="I45" s="101" t="s">
        <v>260</v>
      </c>
      <c r="K45" s="87"/>
      <c r="L45" s="87"/>
    </row>
    <row r="46" spans="1:12" x14ac:dyDescent="0.35">
      <c r="K46" s="87"/>
    </row>
    <row r="47" spans="1:12" x14ac:dyDescent="0.35">
      <c r="B47" s="84" t="s">
        <v>136</v>
      </c>
      <c r="D47" s="112"/>
      <c r="K47" s="87"/>
    </row>
    <row r="48" spans="1:12" ht="37.5" x14ac:dyDescent="0.35">
      <c r="B48" s="84" t="s">
        <v>285</v>
      </c>
      <c r="C48" s="105" t="s">
        <v>286</v>
      </c>
      <c r="D48" s="105" t="s">
        <v>287</v>
      </c>
      <c r="K48" s="87"/>
    </row>
    <row r="49" spans="2:11" x14ac:dyDescent="0.35">
      <c r="B49" s="84" t="s">
        <v>288</v>
      </c>
      <c r="C49" s="105" t="s">
        <v>289</v>
      </c>
      <c r="D49" s="105" t="s">
        <v>290</v>
      </c>
      <c r="K49" s="87"/>
    </row>
    <row r="50" spans="2:11" ht="25" x14ac:dyDescent="0.35">
      <c r="B50" s="84" t="s">
        <v>225</v>
      </c>
      <c r="C50" s="105" t="s">
        <v>226</v>
      </c>
      <c r="D50" s="105" t="s">
        <v>227</v>
      </c>
      <c r="K50" s="87"/>
    </row>
    <row r="51" spans="2:11" x14ac:dyDescent="0.35">
      <c r="K51" s="87"/>
    </row>
    <row r="52" spans="2:11" x14ac:dyDescent="0.35">
      <c r="K52" s="87"/>
    </row>
  </sheetData>
  <sortState ref="B5:I45">
    <sortCondition descending="1" ref="H5:H45"/>
  </sortState>
  <conditionalFormatting sqref="B15:B42 B5:B11 B13">
    <cfRule type="duplicateValues" dxfId="14" priority="6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1E8E-25D8-47AB-B0F6-00D15E6590E9}">
  <dimension ref="A1:Q57"/>
  <sheetViews>
    <sheetView showGridLines="0" topLeftCell="A22" workbookViewId="0">
      <selection activeCell="E36" sqref="E36"/>
    </sheetView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4" width="9.453125" style="87"/>
    <col min="15" max="16" width="12" style="87" bestFit="1" customWidth="1"/>
    <col min="17" max="16384" width="9.453125" style="87"/>
  </cols>
  <sheetData>
    <row r="1" spans="1:17" x14ac:dyDescent="0.35">
      <c r="C1" s="85" t="s">
        <v>0</v>
      </c>
      <c r="D1" s="86" t="s">
        <v>1</v>
      </c>
    </row>
    <row r="2" spans="1:17" ht="15" thickBot="1" x14ac:dyDescent="0.4">
      <c r="C2" s="88">
        <v>45191</v>
      </c>
      <c r="D2" s="89">
        <v>45239</v>
      </c>
    </row>
    <row r="3" spans="1:17" x14ac:dyDescent="0.35">
      <c r="A3" s="90"/>
      <c r="B3" s="91"/>
      <c r="C3" s="92"/>
      <c r="D3" s="92"/>
      <c r="E3" s="91"/>
      <c r="F3" s="91"/>
      <c r="G3" s="91"/>
      <c r="H3" s="91"/>
    </row>
    <row r="4" spans="1:17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279</v>
      </c>
      <c r="I4" s="95" t="s">
        <v>10</v>
      </c>
      <c r="J4" s="96"/>
      <c r="K4" s="95" t="s">
        <v>11</v>
      </c>
      <c r="L4" s="93" t="s">
        <v>279</v>
      </c>
    </row>
    <row r="5" spans="1:17" ht="25" x14ac:dyDescent="0.35">
      <c r="A5" s="97">
        <v>1</v>
      </c>
      <c r="B5" s="103" t="s">
        <v>246</v>
      </c>
      <c r="C5" s="98" t="s">
        <v>247</v>
      </c>
      <c r="D5" s="98" t="s">
        <v>248</v>
      </c>
      <c r="E5" s="99">
        <v>473626239</v>
      </c>
      <c r="F5" s="15">
        <v>0.72</v>
      </c>
      <c r="G5" s="100">
        <v>0.53852219999999995</v>
      </c>
      <c r="H5" s="17">
        <v>9.0000002934083681E-2</v>
      </c>
      <c r="I5" s="101" t="s">
        <v>262</v>
      </c>
      <c r="K5" s="101" t="s">
        <v>258</v>
      </c>
      <c r="L5" s="102">
        <f t="shared" ref="L5:L14" si="0">SUMIF(I:I,K5,H:H)</f>
        <v>4.4999998714155463E-2</v>
      </c>
      <c r="Q5" s="113"/>
    </row>
    <row r="6" spans="1:17" ht="25" x14ac:dyDescent="0.35">
      <c r="A6" s="97">
        <v>2</v>
      </c>
      <c r="B6" s="103" t="s">
        <v>280</v>
      </c>
      <c r="C6" s="103" t="s">
        <v>281</v>
      </c>
      <c r="D6" s="103" t="s">
        <v>282</v>
      </c>
      <c r="E6" s="99">
        <v>50635720</v>
      </c>
      <c r="F6" s="15">
        <v>0.62</v>
      </c>
      <c r="G6" s="100">
        <v>0.87633320000000003</v>
      </c>
      <c r="H6" s="17">
        <v>8.9999998616563506E-2</v>
      </c>
      <c r="I6" s="101" t="s">
        <v>213</v>
      </c>
      <c r="K6" s="101" t="s">
        <v>175</v>
      </c>
      <c r="L6" s="102">
        <f t="shared" si="0"/>
        <v>0.1439148416579864</v>
      </c>
      <c r="Q6" s="113"/>
    </row>
    <row r="7" spans="1:17" ht="25" x14ac:dyDescent="0.35">
      <c r="A7" s="97">
        <v>3</v>
      </c>
      <c r="B7" s="98" t="s">
        <v>228</v>
      </c>
      <c r="C7" s="98" t="s">
        <v>229</v>
      </c>
      <c r="D7" s="98" t="s">
        <v>230</v>
      </c>
      <c r="E7" s="99">
        <v>226146782</v>
      </c>
      <c r="F7" s="15">
        <v>0.53</v>
      </c>
      <c r="G7" s="100">
        <v>0.96046569999999998</v>
      </c>
      <c r="H7" s="17">
        <v>7.4832752279830939E-2</v>
      </c>
      <c r="I7" s="101" t="s">
        <v>213</v>
      </c>
      <c r="K7" s="101" t="s">
        <v>259</v>
      </c>
      <c r="L7" s="102">
        <f t="shared" si="0"/>
        <v>0.15243957734826652</v>
      </c>
      <c r="Q7" s="113"/>
    </row>
    <row r="8" spans="1:17" x14ac:dyDescent="0.35">
      <c r="A8" s="97">
        <v>4</v>
      </c>
      <c r="B8" s="103" t="s">
        <v>26</v>
      </c>
      <c r="C8" s="98" t="s">
        <v>27</v>
      </c>
      <c r="D8" s="98" t="s">
        <v>28</v>
      </c>
      <c r="E8" s="99">
        <v>3282997929</v>
      </c>
      <c r="F8" s="15">
        <v>0.28999999999999998</v>
      </c>
      <c r="G8" s="100">
        <v>0.96046569999999998</v>
      </c>
      <c r="H8" s="17">
        <v>6.1050367769246126E-2</v>
      </c>
      <c r="I8" s="101" t="s">
        <v>265</v>
      </c>
      <c r="K8" s="101" t="s">
        <v>213</v>
      </c>
      <c r="L8" s="102">
        <f t="shared" si="0"/>
        <v>0.19957421648720111</v>
      </c>
      <c r="Q8" s="113"/>
    </row>
    <row r="9" spans="1:17" ht="25" x14ac:dyDescent="0.35">
      <c r="A9" s="97">
        <v>5</v>
      </c>
      <c r="B9" s="103" t="s">
        <v>162</v>
      </c>
      <c r="C9" s="98" t="s">
        <v>182</v>
      </c>
      <c r="D9" s="98" t="s">
        <v>183</v>
      </c>
      <c r="E9" s="99">
        <v>178740916</v>
      </c>
      <c r="F9" s="15">
        <v>0.56999999999999995</v>
      </c>
      <c r="G9" s="100">
        <v>0.71051640000000005</v>
      </c>
      <c r="H9" s="17">
        <v>4.5000002888452482E-2</v>
      </c>
      <c r="I9" s="101" t="s">
        <v>175</v>
      </c>
      <c r="K9" s="101" t="s">
        <v>260</v>
      </c>
      <c r="L9" s="102">
        <f t="shared" si="0"/>
        <v>0.13860283758171871</v>
      </c>
      <c r="Q9" s="113"/>
    </row>
    <row r="10" spans="1:17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0.32</v>
      </c>
      <c r="G10" s="100">
        <v>0.90701620000000005</v>
      </c>
      <c r="H10" s="17">
        <v>4.4999998714155463E-2</v>
      </c>
      <c r="I10" s="101" t="s">
        <v>258</v>
      </c>
      <c r="K10" s="101" t="s">
        <v>261</v>
      </c>
      <c r="L10" s="102">
        <f t="shared" si="0"/>
        <v>5.2968884543920666E-2</v>
      </c>
      <c r="Q10" s="113"/>
    </row>
    <row r="11" spans="1:17" x14ac:dyDescent="0.35">
      <c r="A11" s="97">
        <v>7</v>
      </c>
      <c r="B11" s="103" t="s">
        <v>72</v>
      </c>
      <c r="C11" s="103" t="s">
        <v>266</v>
      </c>
      <c r="D11" s="103" t="s">
        <v>267</v>
      </c>
      <c r="E11" s="99">
        <v>2113460101477</v>
      </c>
      <c r="F11" s="15">
        <v>0.18</v>
      </c>
      <c r="G11" s="100">
        <v>1</v>
      </c>
      <c r="H11" s="17">
        <v>4.4239582274813151E-2</v>
      </c>
      <c r="I11" s="101" t="s">
        <v>260</v>
      </c>
      <c r="K11" s="101" t="s">
        <v>262</v>
      </c>
      <c r="L11" s="102">
        <f t="shared" si="0"/>
        <v>0.17018820585107799</v>
      </c>
      <c r="Q11" s="113"/>
    </row>
    <row r="12" spans="1:17" x14ac:dyDescent="0.35">
      <c r="A12" s="97">
        <v>8</v>
      </c>
      <c r="B12" s="98" t="s">
        <v>12</v>
      </c>
      <c r="C12" s="98" t="s">
        <v>13</v>
      </c>
      <c r="D12" s="98" t="s">
        <v>14</v>
      </c>
      <c r="E12" s="99">
        <v>3975771215</v>
      </c>
      <c r="F12" s="15">
        <v>0.25</v>
      </c>
      <c r="G12" s="100">
        <v>1</v>
      </c>
      <c r="H12" s="17">
        <v>3.8458796408020836E-2</v>
      </c>
      <c r="I12" s="101" t="s">
        <v>175</v>
      </c>
      <c r="K12" s="101" t="s">
        <v>185</v>
      </c>
      <c r="L12" s="102">
        <f t="shared" si="0"/>
        <v>7.0494033740710416E-3</v>
      </c>
      <c r="Q12" s="113"/>
    </row>
    <row r="13" spans="1:17" x14ac:dyDescent="0.35">
      <c r="A13" s="97">
        <v>9</v>
      </c>
      <c r="B13" s="98" t="s">
        <v>165</v>
      </c>
      <c r="C13" s="98" t="s">
        <v>179</v>
      </c>
      <c r="D13" s="98" t="s">
        <v>180</v>
      </c>
      <c r="E13" s="99">
        <v>2374993901</v>
      </c>
      <c r="F13" s="15">
        <v>0.16</v>
      </c>
      <c r="G13" s="100">
        <v>1</v>
      </c>
      <c r="H13" s="17">
        <v>3.7787651340917716E-2</v>
      </c>
      <c r="I13" s="101" t="s">
        <v>175</v>
      </c>
      <c r="K13" s="101" t="s">
        <v>265</v>
      </c>
      <c r="L13" s="102">
        <f t="shared" si="0"/>
        <v>6.9862235323600363E-2</v>
      </c>
      <c r="Q13" s="113"/>
    </row>
    <row r="14" spans="1:17" ht="37.5" x14ac:dyDescent="0.35">
      <c r="A14" s="97">
        <v>10</v>
      </c>
      <c r="B14" s="98" t="s">
        <v>38</v>
      </c>
      <c r="C14" s="98" t="s">
        <v>39</v>
      </c>
      <c r="D14" s="98" t="s">
        <v>40</v>
      </c>
      <c r="E14" s="99">
        <v>136666665</v>
      </c>
      <c r="F14" s="15">
        <v>0.25</v>
      </c>
      <c r="G14" s="100">
        <v>1</v>
      </c>
      <c r="H14" s="17">
        <v>3.7557289065074537E-2</v>
      </c>
      <c r="I14" s="101" t="s">
        <v>259</v>
      </c>
      <c r="K14" s="101" t="s">
        <v>190</v>
      </c>
      <c r="L14" s="102">
        <f t="shared" si="0"/>
        <v>2.039979911800174E-2</v>
      </c>
      <c r="Q14" s="113"/>
    </row>
    <row r="15" spans="1:17" ht="25" x14ac:dyDescent="0.35">
      <c r="A15" s="97">
        <v>11</v>
      </c>
      <c r="B15" s="98" t="s">
        <v>214</v>
      </c>
      <c r="C15" s="98" t="s">
        <v>215</v>
      </c>
      <c r="D15" s="98" t="s">
        <v>216</v>
      </c>
      <c r="E15" s="99">
        <v>90000000</v>
      </c>
      <c r="F15" s="15">
        <v>0.44</v>
      </c>
      <c r="G15" s="100">
        <v>1</v>
      </c>
      <c r="H15" s="17">
        <v>3.3302049352949295E-2</v>
      </c>
      <c r="I15" s="101" t="s">
        <v>259</v>
      </c>
      <c r="K15" s="87"/>
      <c r="L15" s="104"/>
      <c r="Q15" s="113"/>
    </row>
    <row r="16" spans="1:17" x14ac:dyDescent="0.35">
      <c r="A16" s="97">
        <v>12</v>
      </c>
      <c r="B16" s="103" t="s">
        <v>63</v>
      </c>
      <c r="C16" s="98" t="s">
        <v>64</v>
      </c>
      <c r="D16" s="98" t="s">
        <v>193</v>
      </c>
      <c r="E16" s="99">
        <v>416270745</v>
      </c>
      <c r="F16" s="15">
        <v>0.43</v>
      </c>
      <c r="G16" s="100">
        <v>0.90272350000000001</v>
      </c>
      <c r="H16" s="17">
        <v>2.9432267210329037E-2</v>
      </c>
      <c r="I16" s="101" t="s">
        <v>262</v>
      </c>
      <c r="K16" s="87"/>
      <c r="L16" s="87"/>
      <c r="Q16" s="113"/>
    </row>
    <row r="17" spans="1:17" ht="33.75" customHeight="1" x14ac:dyDescent="0.35">
      <c r="A17" s="97">
        <v>13</v>
      </c>
      <c r="B17" s="98" t="s">
        <v>249</v>
      </c>
      <c r="C17" s="98" t="s">
        <v>250</v>
      </c>
      <c r="D17" s="98" t="s">
        <v>251</v>
      </c>
      <c r="E17" s="99">
        <v>2951250000</v>
      </c>
      <c r="F17" s="15">
        <v>0.08</v>
      </c>
      <c r="G17" s="100">
        <v>1</v>
      </c>
      <c r="H17" s="17">
        <v>2.2668391020595383E-2</v>
      </c>
      <c r="I17" s="101" t="s">
        <v>175</v>
      </c>
      <c r="K17" s="87"/>
      <c r="L17" s="87"/>
      <c r="Q17" s="113"/>
    </row>
    <row r="18" spans="1:17" ht="24" customHeight="1" x14ac:dyDescent="0.35">
      <c r="A18" s="97">
        <v>14</v>
      </c>
      <c r="B18" s="103" t="s">
        <v>81</v>
      </c>
      <c r="C18" s="98" t="s">
        <v>82</v>
      </c>
      <c r="D18" s="98" t="s">
        <v>203</v>
      </c>
      <c r="E18" s="99">
        <v>39749359700</v>
      </c>
      <c r="F18" s="15">
        <v>0.2</v>
      </c>
      <c r="G18" s="100">
        <v>1</v>
      </c>
      <c r="H18" s="17">
        <v>2.1284219530317564E-2</v>
      </c>
      <c r="I18" s="101" t="s">
        <v>260</v>
      </c>
      <c r="K18" s="87"/>
      <c r="L18" s="87"/>
      <c r="Q18" s="113"/>
    </row>
    <row r="19" spans="1:17" x14ac:dyDescent="0.35">
      <c r="A19" s="97">
        <v>15</v>
      </c>
      <c r="B19" s="98" t="s">
        <v>78</v>
      </c>
      <c r="C19" s="98" t="s">
        <v>79</v>
      </c>
      <c r="D19" s="98" t="s">
        <v>80</v>
      </c>
      <c r="E19" s="99">
        <v>63048706145</v>
      </c>
      <c r="F19" s="15">
        <v>0.16</v>
      </c>
      <c r="G19" s="100">
        <v>1</v>
      </c>
      <c r="H19" s="17">
        <v>2.1068877285839345E-2</v>
      </c>
      <c r="I19" s="101" t="s">
        <v>260</v>
      </c>
      <c r="K19" s="87"/>
      <c r="L19" s="87"/>
      <c r="Q19" s="113"/>
    </row>
    <row r="20" spans="1:17" x14ac:dyDescent="0.35">
      <c r="A20" s="97">
        <v>16</v>
      </c>
      <c r="B20" s="98" t="s">
        <v>238</v>
      </c>
      <c r="C20" s="98" t="s">
        <v>239</v>
      </c>
      <c r="D20" s="98" t="s">
        <v>240</v>
      </c>
      <c r="E20" s="99">
        <v>61579358</v>
      </c>
      <c r="F20" s="15">
        <v>0.1</v>
      </c>
      <c r="G20" s="100">
        <v>1</v>
      </c>
      <c r="H20" s="17">
        <v>2.0626604808096381E-2</v>
      </c>
      <c r="I20" s="101" t="s">
        <v>261</v>
      </c>
      <c r="K20" s="87"/>
      <c r="L20" s="87"/>
      <c r="Q20" s="113"/>
    </row>
    <row r="21" spans="1:17" ht="25" x14ac:dyDescent="0.35">
      <c r="A21" s="97">
        <v>17</v>
      </c>
      <c r="B21" s="98" t="s">
        <v>187</v>
      </c>
      <c r="C21" s="98" t="s">
        <v>188</v>
      </c>
      <c r="D21" s="98" t="s">
        <v>189</v>
      </c>
      <c r="E21" s="99">
        <v>15690000000</v>
      </c>
      <c r="F21" s="15">
        <v>0.25</v>
      </c>
      <c r="G21" s="100">
        <v>1</v>
      </c>
      <c r="H21" s="17">
        <v>2.039979911800174E-2</v>
      </c>
      <c r="I21" s="101" t="s">
        <v>190</v>
      </c>
      <c r="K21" s="87"/>
      <c r="L21" s="87"/>
      <c r="Q21" s="113"/>
    </row>
    <row r="22" spans="1:17" x14ac:dyDescent="0.35">
      <c r="A22" s="97">
        <v>18</v>
      </c>
      <c r="B22" s="98" t="s">
        <v>154</v>
      </c>
      <c r="C22" s="98" t="s">
        <v>155</v>
      </c>
      <c r="D22" s="98" t="s">
        <v>156</v>
      </c>
      <c r="E22" s="99">
        <v>1030000000</v>
      </c>
      <c r="F22" s="15">
        <v>0.26</v>
      </c>
      <c r="G22" s="100">
        <v>1</v>
      </c>
      <c r="H22" s="17">
        <v>2.025070466638933E-2</v>
      </c>
      <c r="I22" s="101" t="s">
        <v>262</v>
      </c>
      <c r="K22" s="87"/>
      <c r="L22" s="87"/>
      <c r="Q22" s="113"/>
    </row>
    <row r="23" spans="1:17" ht="37.5" x14ac:dyDescent="0.35">
      <c r="A23" s="97">
        <v>19</v>
      </c>
      <c r="B23" s="98" t="s">
        <v>168</v>
      </c>
      <c r="C23" s="98" t="s">
        <v>197</v>
      </c>
      <c r="D23" s="98" t="s">
        <v>198</v>
      </c>
      <c r="E23" s="99">
        <v>75125010</v>
      </c>
      <c r="F23" s="15">
        <v>0.32</v>
      </c>
      <c r="G23" s="100">
        <v>1</v>
      </c>
      <c r="H23" s="17">
        <v>1.9977813201972373E-2</v>
      </c>
      <c r="I23" s="101" t="s">
        <v>259</v>
      </c>
      <c r="K23" s="87"/>
      <c r="L23" s="87"/>
      <c r="Q23" s="113"/>
    </row>
    <row r="24" spans="1:17" x14ac:dyDescent="0.35">
      <c r="A24" s="97">
        <v>20</v>
      </c>
      <c r="B24" s="98" t="s">
        <v>200</v>
      </c>
      <c r="C24" s="98" t="s">
        <v>201</v>
      </c>
      <c r="D24" s="98" t="s">
        <v>202</v>
      </c>
      <c r="E24" s="99">
        <v>15800000</v>
      </c>
      <c r="F24" s="15">
        <v>0.24</v>
      </c>
      <c r="G24" s="100">
        <v>1</v>
      </c>
      <c r="H24" s="17">
        <v>1.9734444582927963E-2</v>
      </c>
      <c r="I24" s="101" t="s">
        <v>259</v>
      </c>
      <c r="K24" s="87"/>
      <c r="L24" s="87"/>
      <c r="Q24" s="113"/>
    </row>
    <row r="25" spans="1:17" ht="25" x14ac:dyDescent="0.35">
      <c r="A25" s="97">
        <v>21</v>
      </c>
      <c r="B25" s="98" t="s">
        <v>252</v>
      </c>
      <c r="C25" s="98" t="s">
        <v>253</v>
      </c>
      <c r="D25" s="98" t="s">
        <v>254</v>
      </c>
      <c r="E25" s="99">
        <v>66000000</v>
      </c>
      <c r="F25" s="15">
        <v>0.13</v>
      </c>
      <c r="G25" s="100">
        <v>1</v>
      </c>
      <c r="H25" s="17">
        <v>1.7882047833043462E-2</v>
      </c>
      <c r="I25" s="101" t="s">
        <v>213</v>
      </c>
      <c r="K25" s="87"/>
      <c r="L25" s="87"/>
      <c r="Q25" s="113"/>
    </row>
    <row r="26" spans="1:17" x14ac:dyDescent="0.35">
      <c r="A26" s="97">
        <v>22</v>
      </c>
      <c r="B26" s="98" t="s">
        <v>54</v>
      </c>
      <c r="C26" s="98" t="s">
        <v>55</v>
      </c>
      <c r="D26" s="98" t="s">
        <v>186</v>
      </c>
      <c r="E26" s="99">
        <v>103030215</v>
      </c>
      <c r="F26" s="15">
        <v>0.25</v>
      </c>
      <c r="G26" s="100">
        <v>1</v>
      </c>
      <c r="H26" s="17">
        <v>1.6947433443980732E-2</v>
      </c>
      <c r="I26" s="101" t="s">
        <v>261</v>
      </c>
      <c r="K26" s="87"/>
      <c r="L26" s="87"/>
      <c r="Q26" s="113"/>
    </row>
    <row r="27" spans="1:17" ht="25" x14ac:dyDescent="0.35">
      <c r="A27" s="97">
        <v>23</v>
      </c>
      <c r="B27" s="103" t="s">
        <v>222</v>
      </c>
      <c r="C27" s="98" t="s">
        <v>223</v>
      </c>
      <c r="D27" s="98" t="s">
        <v>224</v>
      </c>
      <c r="E27" s="99">
        <v>69959548</v>
      </c>
      <c r="F27" s="15">
        <v>0.31</v>
      </c>
      <c r="G27" s="100">
        <v>1</v>
      </c>
      <c r="H27" s="17">
        <v>1.6859417757763218E-2</v>
      </c>
      <c r="I27" s="101" t="s">
        <v>213</v>
      </c>
      <c r="K27" s="87"/>
      <c r="L27" s="87"/>
      <c r="Q27" s="113"/>
    </row>
    <row r="28" spans="1:17" x14ac:dyDescent="0.35">
      <c r="A28" s="97">
        <v>24</v>
      </c>
      <c r="B28" s="98" t="s">
        <v>234</v>
      </c>
      <c r="C28" s="98" t="s">
        <v>235</v>
      </c>
      <c r="D28" s="98" t="s">
        <v>236</v>
      </c>
      <c r="E28" s="99">
        <v>115985197</v>
      </c>
      <c r="F28" s="15">
        <v>0.21</v>
      </c>
      <c r="G28" s="100">
        <v>1</v>
      </c>
      <c r="H28" s="17">
        <v>1.6781952147625925E-2</v>
      </c>
      <c r="I28" s="101" t="s">
        <v>259</v>
      </c>
      <c r="K28" s="87"/>
      <c r="L28" s="87"/>
      <c r="Q28" s="113"/>
    </row>
    <row r="29" spans="1:17" x14ac:dyDescent="0.35">
      <c r="A29" s="97">
        <v>25</v>
      </c>
      <c r="B29" s="98" t="s">
        <v>66</v>
      </c>
      <c r="C29" s="98" t="s">
        <v>67</v>
      </c>
      <c r="D29" s="98" t="s">
        <v>207</v>
      </c>
      <c r="E29" s="99">
        <v>138756915</v>
      </c>
      <c r="F29" s="15">
        <v>0.6</v>
      </c>
      <c r="G29" s="100">
        <v>0.90272350000000001</v>
      </c>
      <c r="H29" s="17">
        <v>1.5567732524777734E-2</v>
      </c>
      <c r="I29" s="101" t="s">
        <v>262</v>
      </c>
      <c r="K29" s="87"/>
      <c r="L29" s="87"/>
      <c r="Q29" s="113"/>
    </row>
    <row r="30" spans="1:17" ht="29.25" customHeight="1" x14ac:dyDescent="0.35">
      <c r="A30" s="97">
        <v>26</v>
      </c>
      <c r="B30" s="98" t="s">
        <v>151</v>
      </c>
      <c r="C30" s="98" t="s">
        <v>194</v>
      </c>
      <c r="D30" s="98" t="s">
        <v>195</v>
      </c>
      <c r="E30" s="99">
        <v>383445362</v>
      </c>
      <c r="F30" s="15">
        <v>0.51</v>
      </c>
      <c r="G30" s="100">
        <v>1</v>
      </c>
      <c r="H30" s="17">
        <v>1.539484629184355E-2</v>
      </c>
      <c r="I30" s="101" t="s">
        <v>261</v>
      </c>
      <c r="K30" s="87"/>
      <c r="L30" s="87"/>
      <c r="Q30" s="113"/>
    </row>
    <row r="31" spans="1:17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5">
        <v>7.0000000000000007E-2</v>
      </c>
      <c r="G31" s="100">
        <v>1</v>
      </c>
      <c r="H31" s="17">
        <v>1.4937498515498212E-2</v>
      </c>
      <c r="I31" s="101" t="s">
        <v>262</v>
      </c>
      <c r="K31" s="87"/>
      <c r="L31" s="87"/>
      <c r="Q31" s="113"/>
    </row>
    <row r="32" spans="1:17" x14ac:dyDescent="0.35">
      <c r="A32" s="97">
        <v>28</v>
      </c>
      <c r="B32" s="98" t="s">
        <v>84</v>
      </c>
      <c r="C32" s="98" t="s">
        <v>85</v>
      </c>
      <c r="D32" s="98" t="s">
        <v>86</v>
      </c>
      <c r="E32" s="99">
        <v>110441160870</v>
      </c>
      <c r="F32" s="15">
        <v>0.19</v>
      </c>
      <c r="G32" s="100">
        <v>1</v>
      </c>
      <c r="H32" s="17">
        <v>1.2459442664620072E-2</v>
      </c>
      <c r="I32" s="101" t="s">
        <v>260</v>
      </c>
      <c r="K32" s="87"/>
      <c r="L32" s="87"/>
      <c r="Q32" s="113"/>
    </row>
    <row r="33" spans="1:17" x14ac:dyDescent="0.35">
      <c r="A33" s="97">
        <v>29</v>
      </c>
      <c r="B33" s="103" t="s">
        <v>241</v>
      </c>
      <c r="C33" s="98" t="s">
        <v>242</v>
      </c>
      <c r="D33" s="98" t="s">
        <v>243</v>
      </c>
      <c r="E33" s="99">
        <v>87876649</v>
      </c>
      <c r="F33" s="15">
        <v>0.14000000000000001</v>
      </c>
      <c r="G33" s="100">
        <v>1</v>
      </c>
      <c r="H33" s="17">
        <v>1.0764806369783622E-2</v>
      </c>
      <c r="I33" s="101" t="s">
        <v>259</v>
      </c>
      <c r="K33" s="87"/>
      <c r="L33" s="87"/>
      <c r="Q33" s="113"/>
    </row>
    <row r="34" spans="1:17" ht="25" x14ac:dyDescent="0.35">
      <c r="A34" s="97">
        <v>30</v>
      </c>
      <c r="B34" s="103" t="s">
        <v>90</v>
      </c>
      <c r="C34" s="98" t="s">
        <v>270</v>
      </c>
      <c r="D34" s="98" t="s">
        <v>271</v>
      </c>
      <c r="E34" s="99">
        <v>112697817043</v>
      </c>
      <c r="F34" s="15">
        <v>0.27</v>
      </c>
      <c r="G34" s="100">
        <v>1</v>
      </c>
      <c r="H34" s="17">
        <v>1.031805673644849E-2</v>
      </c>
      <c r="I34" s="101" t="s">
        <v>260</v>
      </c>
      <c r="K34" s="87"/>
      <c r="L34" s="87"/>
      <c r="Q34" s="113"/>
    </row>
    <row r="35" spans="1:17" x14ac:dyDescent="0.3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0.96046569999999998</v>
      </c>
      <c r="H35" s="17">
        <v>8.8118675543542337E-3</v>
      </c>
      <c r="I35" s="101" t="s">
        <v>265</v>
      </c>
      <c r="K35" s="87"/>
      <c r="L35" s="87"/>
      <c r="Q35" s="113"/>
    </row>
    <row r="36" spans="1:17" x14ac:dyDescent="0.35">
      <c r="A36" s="97">
        <v>32</v>
      </c>
      <c r="B36" s="98" t="s">
        <v>93</v>
      </c>
      <c r="C36" s="98" t="s">
        <v>94</v>
      </c>
      <c r="D36" s="98" t="s">
        <v>204</v>
      </c>
      <c r="E36" s="99">
        <v>3854341416571.4302</v>
      </c>
      <c r="F36" s="15">
        <v>0.19</v>
      </c>
      <c r="G36" s="100">
        <v>1</v>
      </c>
      <c r="H36" s="17">
        <v>8.4003269805986922E-3</v>
      </c>
      <c r="I36" s="101" t="s">
        <v>260</v>
      </c>
      <c r="K36" s="87"/>
      <c r="L36" s="87"/>
      <c r="Q36" s="113"/>
    </row>
    <row r="37" spans="1:17" x14ac:dyDescent="0.35">
      <c r="A37" s="97">
        <v>33</v>
      </c>
      <c r="B37" s="98" t="s">
        <v>45</v>
      </c>
      <c r="C37" s="98" t="s">
        <v>46</v>
      </c>
      <c r="D37" s="98" t="s">
        <v>47</v>
      </c>
      <c r="E37" s="99">
        <v>179768227</v>
      </c>
      <c r="F37" s="15">
        <v>0.24</v>
      </c>
      <c r="G37" s="100">
        <v>1</v>
      </c>
      <c r="H37" s="17">
        <v>7.4060324151134045E-3</v>
      </c>
      <c r="I37" s="101" t="s">
        <v>259</v>
      </c>
      <c r="K37" s="87"/>
      <c r="L37" s="87"/>
      <c r="Q37" s="113"/>
    </row>
    <row r="38" spans="1:17" x14ac:dyDescent="0.35">
      <c r="A38" s="97">
        <v>34</v>
      </c>
      <c r="B38" s="103" t="s">
        <v>133</v>
      </c>
      <c r="C38" s="98" t="s">
        <v>268</v>
      </c>
      <c r="D38" s="98" t="s">
        <v>269</v>
      </c>
      <c r="E38" s="99">
        <v>42217941468</v>
      </c>
      <c r="F38" s="15">
        <v>0.33</v>
      </c>
      <c r="G38" s="100">
        <v>1</v>
      </c>
      <c r="H38" s="17">
        <v>7.3509566576767781E-3</v>
      </c>
      <c r="I38" s="101" t="s">
        <v>260</v>
      </c>
      <c r="K38" s="87"/>
      <c r="L38" s="87"/>
      <c r="Q38" s="113"/>
    </row>
    <row r="39" spans="1:17" x14ac:dyDescent="0.35">
      <c r="A39" s="97">
        <v>35</v>
      </c>
      <c r="B39" s="103" t="s">
        <v>275</v>
      </c>
      <c r="C39" s="103" t="s">
        <v>263</v>
      </c>
      <c r="D39" s="103" t="s">
        <v>264</v>
      </c>
      <c r="E39" s="99">
        <v>35371898370</v>
      </c>
      <c r="F39" s="15">
        <v>0.31</v>
      </c>
      <c r="G39" s="100">
        <v>1</v>
      </c>
      <c r="H39" s="17">
        <v>7.2899319831322964E-3</v>
      </c>
      <c r="I39" s="101" t="s">
        <v>260</v>
      </c>
      <c r="K39" s="87"/>
      <c r="L39" s="87"/>
      <c r="Q39" s="113"/>
    </row>
    <row r="40" spans="1:17" x14ac:dyDescent="0.35">
      <c r="A40" s="97">
        <v>36</v>
      </c>
      <c r="B40" s="98" t="s">
        <v>34</v>
      </c>
      <c r="C40" s="98" t="s">
        <v>199</v>
      </c>
      <c r="D40" s="98" t="s">
        <v>36</v>
      </c>
      <c r="E40" s="99">
        <v>294120000</v>
      </c>
      <c r="F40" s="15">
        <v>0.15</v>
      </c>
      <c r="G40" s="100">
        <v>1</v>
      </c>
      <c r="H40" s="17">
        <v>7.0494033740710416E-3</v>
      </c>
      <c r="I40" s="101" t="s">
        <v>185</v>
      </c>
      <c r="K40" s="87"/>
      <c r="L40" s="87"/>
      <c r="Q40" s="113"/>
    </row>
    <row r="41" spans="1:17" x14ac:dyDescent="0.35">
      <c r="A41" s="97">
        <v>37</v>
      </c>
      <c r="B41" s="103" t="s">
        <v>144</v>
      </c>
      <c r="C41" s="98" t="s">
        <v>145</v>
      </c>
      <c r="D41" s="98" t="s">
        <v>146</v>
      </c>
      <c r="E41" s="99">
        <v>7630433826</v>
      </c>
      <c r="F41" s="15">
        <v>0.06</v>
      </c>
      <c r="G41" s="100">
        <v>1</v>
      </c>
      <c r="H41" s="17">
        <v>6.9151902128194538E-3</v>
      </c>
      <c r="I41" s="101" t="s">
        <v>259</v>
      </c>
      <c r="K41" s="87"/>
      <c r="L41" s="87"/>
      <c r="Q41" s="113"/>
    </row>
    <row r="42" spans="1:17" ht="27" customHeight="1" x14ac:dyDescent="0.35">
      <c r="A42" s="97">
        <v>38</v>
      </c>
      <c r="B42" s="98" t="s">
        <v>99</v>
      </c>
      <c r="C42" s="98" t="s">
        <v>100</v>
      </c>
      <c r="D42" s="98" t="s">
        <v>101</v>
      </c>
      <c r="E42" s="99">
        <v>48707091574</v>
      </c>
      <c r="F42" s="15">
        <v>0.1</v>
      </c>
      <c r="G42" s="100">
        <v>1</v>
      </c>
      <c r="H42" s="17">
        <v>6.1914434682723216E-3</v>
      </c>
      <c r="I42" s="101" t="s">
        <v>260</v>
      </c>
      <c r="K42" s="87"/>
      <c r="L42" s="87"/>
      <c r="Q42" s="113"/>
    </row>
    <row r="43" spans="1:17" x14ac:dyDescent="0.35">
      <c r="K43" s="87"/>
      <c r="L43" s="87"/>
    </row>
    <row r="44" spans="1:17" x14ac:dyDescent="0.35">
      <c r="B44" s="106" t="s">
        <v>136</v>
      </c>
      <c r="C44" s="107"/>
      <c r="D44" s="108"/>
      <c r="K44" s="87"/>
      <c r="L44" s="87"/>
    </row>
    <row r="45" spans="1:17" ht="25" x14ac:dyDescent="0.35">
      <c r="B45" s="106" t="s">
        <v>280</v>
      </c>
      <c r="C45" s="107" t="s">
        <v>281</v>
      </c>
      <c r="D45" s="107" t="s">
        <v>282</v>
      </c>
      <c r="K45" s="87"/>
      <c r="L45" s="87"/>
    </row>
    <row r="46" spans="1:17" x14ac:dyDescent="0.35">
      <c r="K46" s="87"/>
    </row>
    <row r="47" spans="1:17" x14ac:dyDescent="0.35">
      <c r="B47" s="84" t="s">
        <v>137</v>
      </c>
      <c r="K47" s="87"/>
    </row>
    <row r="48" spans="1:17" x14ac:dyDescent="0.35">
      <c r="B48" s="106" t="s">
        <v>276</v>
      </c>
      <c r="C48" s="107" t="s">
        <v>277</v>
      </c>
      <c r="D48" s="107" t="s">
        <v>278</v>
      </c>
      <c r="K48" s="87"/>
    </row>
    <row r="49" spans="11:11" x14ac:dyDescent="0.35">
      <c r="K49" s="87"/>
    </row>
    <row r="50" spans="11:11" x14ac:dyDescent="0.35">
      <c r="K50" s="87"/>
    </row>
    <row r="51" spans="11:11" x14ac:dyDescent="0.35">
      <c r="K51" s="87"/>
    </row>
    <row r="52" spans="11:11" x14ac:dyDescent="0.35">
      <c r="K52" s="87"/>
    </row>
    <row r="53" spans="11:11" x14ac:dyDescent="0.35">
      <c r="K53" s="87"/>
    </row>
    <row r="54" spans="11:11" x14ac:dyDescent="0.35">
      <c r="K54" s="87"/>
    </row>
    <row r="55" spans="11:11" x14ac:dyDescent="0.35">
      <c r="K55" s="87"/>
    </row>
    <row r="56" spans="11:11" x14ac:dyDescent="0.35">
      <c r="K56" s="87"/>
    </row>
    <row r="57" spans="11:11" x14ac:dyDescent="0.35">
      <c r="K57" s="87"/>
    </row>
  </sheetData>
  <conditionalFormatting sqref="B5:B11 B15:B42 B13">
    <cfRule type="duplicateValues" dxfId="13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4E75-4902-4BAA-AFBF-D802A986C0FC}">
  <dimension ref="A1:L57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45093</v>
      </c>
      <c r="D2" s="89">
        <v>45190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274</v>
      </c>
      <c r="I4" s="95" t="s">
        <v>10</v>
      </c>
      <c r="J4" s="96"/>
      <c r="K4" s="95" t="s">
        <v>11</v>
      </c>
      <c r="L4" s="93" t="s">
        <v>274</v>
      </c>
    </row>
    <row r="5" spans="1:12" x14ac:dyDescent="0.35">
      <c r="A5" s="97">
        <v>1</v>
      </c>
      <c r="B5" s="98" t="s">
        <v>21</v>
      </c>
      <c r="C5" s="98" t="s">
        <v>22</v>
      </c>
      <c r="D5" s="98" t="s">
        <v>23</v>
      </c>
      <c r="E5" s="99">
        <v>9650000000</v>
      </c>
      <c r="F5" s="15">
        <v>0.32</v>
      </c>
      <c r="G5" s="100">
        <v>0.93721960000000004</v>
      </c>
      <c r="H5" s="17">
        <v>5.9429257444116042E-2</v>
      </c>
      <c r="I5" s="101" t="s">
        <v>258</v>
      </c>
      <c r="K5" s="101" t="s">
        <v>258</v>
      </c>
      <c r="L5" s="102">
        <f>SUMIF(I:I,K5,H:H)</f>
        <v>5.9429257444116042E-2</v>
      </c>
    </row>
    <row r="6" spans="1:12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00">
        <v>0.87231300000000001</v>
      </c>
      <c r="H6" s="17">
        <v>4.5000001413821863E-2</v>
      </c>
      <c r="I6" s="101" t="s">
        <v>175</v>
      </c>
      <c r="K6" s="101" t="s">
        <v>175</v>
      </c>
      <c r="L6" s="102">
        <f>SUMIF(I:I,K6,H:H)</f>
        <v>0.14647049118586317</v>
      </c>
    </row>
    <row r="7" spans="1:12" ht="37.5" x14ac:dyDescent="0.3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0.25</v>
      </c>
      <c r="G7" s="100">
        <v>1</v>
      </c>
      <c r="H7" s="17">
        <v>3.7973982105479108E-2</v>
      </c>
      <c r="I7" s="101" t="s">
        <v>259</v>
      </c>
      <c r="K7" s="101" t="s">
        <v>259</v>
      </c>
      <c r="L7" s="102">
        <f t="shared" ref="L7:L14" si="0">SUMIF(I:I,K7,H:H)</f>
        <v>0.15306859971837919</v>
      </c>
    </row>
    <row r="8" spans="1:12" x14ac:dyDescent="0.35">
      <c r="A8" s="97">
        <v>4</v>
      </c>
      <c r="B8" s="103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00">
        <v>1</v>
      </c>
      <c r="H8" s="17">
        <v>7.4740789748033738E-3</v>
      </c>
      <c r="I8" s="101" t="s">
        <v>259</v>
      </c>
      <c r="K8" s="101" t="s">
        <v>213</v>
      </c>
      <c r="L8" s="102">
        <f t="shared" si="0"/>
        <v>0.12078718000894433</v>
      </c>
    </row>
    <row r="9" spans="1:12" x14ac:dyDescent="0.35">
      <c r="A9" s="97">
        <v>5</v>
      </c>
      <c r="B9" s="103" t="s">
        <v>241</v>
      </c>
      <c r="C9" s="98" t="s">
        <v>242</v>
      </c>
      <c r="D9" s="98" t="s">
        <v>243</v>
      </c>
      <c r="E9" s="99">
        <v>87876649</v>
      </c>
      <c r="F9" s="15">
        <v>0.14000000000000001</v>
      </c>
      <c r="G9" s="100">
        <v>1</v>
      </c>
      <c r="H9" s="17">
        <v>9.5636184185462925E-3</v>
      </c>
      <c r="I9" s="101" t="s">
        <v>259</v>
      </c>
      <c r="K9" s="101" t="s">
        <v>260</v>
      </c>
      <c r="L9" s="102">
        <f t="shared" si="0"/>
        <v>0.15688974775849107</v>
      </c>
    </row>
    <row r="10" spans="1:12" x14ac:dyDescent="0.35">
      <c r="A10" s="97">
        <v>6</v>
      </c>
      <c r="B10" s="98" t="s">
        <v>200</v>
      </c>
      <c r="C10" s="98" t="s">
        <v>201</v>
      </c>
      <c r="D10" s="98" t="s">
        <v>202</v>
      </c>
      <c r="E10" s="99">
        <v>15800000</v>
      </c>
      <c r="F10" s="15">
        <v>0.24</v>
      </c>
      <c r="G10" s="100">
        <v>1</v>
      </c>
      <c r="H10" s="17">
        <v>2.0367088585476152E-2</v>
      </c>
      <c r="I10" s="101" t="s">
        <v>259</v>
      </c>
      <c r="K10" s="101" t="s">
        <v>261</v>
      </c>
      <c r="L10" s="102">
        <f t="shared" si="0"/>
        <v>6.7710238465902878E-2</v>
      </c>
    </row>
    <row r="11" spans="1:12" ht="25" x14ac:dyDescent="0.35">
      <c r="A11" s="97">
        <v>7</v>
      </c>
      <c r="B11" s="103" t="s">
        <v>222</v>
      </c>
      <c r="C11" s="98" t="s">
        <v>223</v>
      </c>
      <c r="D11" s="98" t="s">
        <v>224</v>
      </c>
      <c r="E11" s="99">
        <v>69959548</v>
      </c>
      <c r="F11" s="15">
        <v>0.31</v>
      </c>
      <c r="G11" s="100">
        <v>1</v>
      </c>
      <c r="H11" s="17">
        <v>1.639644284897205E-2</v>
      </c>
      <c r="I11" s="101" t="s">
        <v>213</v>
      </c>
      <c r="K11" s="101" t="s">
        <v>262</v>
      </c>
      <c r="L11" s="102">
        <f t="shared" si="0"/>
        <v>0.17457474303028492</v>
      </c>
    </row>
    <row r="12" spans="1:12" x14ac:dyDescent="0.35">
      <c r="A12" s="97">
        <v>8</v>
      </c>
      <c r="B12" s="103" t="s">
        <v>275</v>
      </c>
      <c r="C12" s="103" t="s">
        <v>263</v>
      </c>
      <c r="D12" s="103" t="s">
        <v>264</v>
      </c>
      <c r="E12" s="99">
        <v>35371898370</v>
      </c>
      <c r="F12" s="15">
        <v>0.31</v>
      </c>
      <c r="G12" s="100">
        <v>1</v>
      </c>
      <c r="H12" s="17">
        <v>7.8763261155942333E-3</v>
      </c>
      <c r="I12" s="101" t="s">
        <v>260</v>
      </c>
      <c r="K12" s="101" t="s">
        <v>185</v>
      </c>
      <c r="L12" s="102">
        <f t="shared" si="0"/>
        <v>4.9881875136767026E-3</v>
      </c>
    </row>
    <row r="13" spans="1:12" ht="25" x14ac:dyDescent="0.35">
      <c r="A13" s="97">
        <v>9</v>
      </c>
      <c r="B13" s="98" t="s">
        <v>151</v>
      </c>
      <c r="C13" s="98" t="s">
        <v>194</v>
      </c>
      <c r="D13" s="98" t="s">
        <v>195</v>
      </c>
      <c r="E13" s="99">
        <v>383445362</v>
      </c>
      <c r="F13" s="15">
        <v>0.51</v>
      </c>
      <c r="G13" s="100">
        <v>1</v>
      </c>
      <c r="H13" s="17">
        <v>2.1391163375296028E-2</v>
      </c>
      <c r="I13" s="101" t="s">
        <v>261</v>
      </c>
      <c r="K13" s="101" t="s">
        <v>265</v>
      </c>
      <c r="L13" s="102">
        <f t="shared" si="0"/>
        <v>9.0000003755106431E-2</v>
      </c>
    </row>
    <row r="14" spans="1:12" x14ac:dyDescent="0.35">
      <c r="A14" s="97">
        <v>10</v>
      </c>
      <c r="B14" s="103" t="s">
        <v>72</v>
      </c>
      <c r="C14" s="103" t="s">
        <v>266</v>
      </c>
      <c r="D14" s="103" t="s">
        <v>267</v>
      </c>
      <c r="E14" s="99">
        <v>2113460101477</v>
      </c>
      <c r="F14" s="15">
        <v>0.18</v>
      </c>
      <c r="G14" s="100">
        <v>0.86626400000000003</v>
      </c>
      <c r="H14" s="17">
        <v>4.5000000251959008E-2</v>
      </c>
      <c r="I14" s="101" t="s">
        <v>260</v>
      </c>
      <c r="K14" s="101" t="s">
        <v>190</v>
      </c>
      <c r="L14" s="102">
        <f t="shared" si="0"/>
        <v>2.6081551119235363E-2</v>
      </c>
    </row>
    <row r="15" spans="1:12" x14ac:dyDescent="0.35">
      <c r="A15" s="97">
        <v>11</v>
      </c>
      <c r="B15" s="98" t="s">
        <v>249</v>
      </c>
      <c r="C15" s="98" t="s">
        <v>250</v>
      </c>
      <c r="D15" s="98" t="s">
        <v>251</v>
      </c>
      <c r="E15" s="99">
        <v>2951250000</v>
      </c>
      <c r="F15" s="15">
        <v>0.08</v>
      </c>
      <c r="G15" s="100">
        <v>1</v>
      </c>
      <c r="H15" s="17">
        <v>1.8155074591862743E-2</v>
      </c>
      <c r="I15" s="101" t="s">
        <v>175</v>
      </c>
      <c r="K15" s="87"/>
      <c r="L15" s="104"/>
    </row>
    <row r="16" spans="1:12" x14ac:dyDescent="0.35">
      <c r="A16" s="97">
        <v>12</v>
      </c>
      <c r="B16" s="98" t="s">
        <v>165</v>
      </c>
      <c r="C16" s="98" t="s">
        <v>179</v>
      </c>
      <c r="D16" s="98" t="s">
        <v>180</v>
      </c>
      <c r="E16" s="99">
        <v>2374993901</v>
      </c>
      <c r="F16" s="15">
        <v>0.16</v>
      </c>
      <c r="G16" s="100">
        <v>1</v>
      </c>
      <c r="H16" s="17">
        <v>3.8315413083933082E-2</v>
      </c>
      <c r="I16" s="101" t="s">
        <v>175</v>
      </c>
      <c r="K16" s="87"/>
      <c r="L16" s="87"/>
    </row>
    <row r="17" spans="1:12" ht="25" x14ac:dyDescent="0.3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5">
        <v>0.44</v>
      </c>
      <c r="G17" s="100">
        <v>1</v>
      </c>
      <c r="H17" s="17">
        <v>2.6678904696815317E-2</v>
      </c>
      <c r="I17" s="101" t="s">
        <v>259</v>
      </c>
      <c r="K17" s="87"/>
      <c r="L17" s="87"/>
    </row>
    <row r="18" spans="1:12" ht="25" x14ac:dyDescent="0.35">
      <c r="A18" s="97">
        <v>14</v>
      </c>
      <c r="B18" s="103" t="s">
        <v>162</v>
      </c>
      <c r="C18" s="98" t="s">
        <v>182</v>
      </c>
      <c r="D18" s="98" t="s">
        <v>183</v>
      </c>
      <c r="E18" s="99">
        <v>178740916</v>
      </c>
      <c r="F18" s="15">
        <v>0.56999999999999995</v>
      </c>
      <c r="G18" s="100">
        <v>0.7512162</v>
      </c>
      <c r="H18" s="17">
        <v>4.5000002096245467E-2</v>
      </c>
      <c r="I18" s="101" t="s">
        <v>175</v>
      </c>
      <c r="K18" s="87"/>
      <c r="L18" s="87"/>
    </row>
    <row r="19" spans="1:12" x14ac:dyDescent="0.35">
      <c r="A19" s="97">
        <v>15</v>
      </c>
      <c r="B19" s="98" t="s">
        <v>234</v>
      </c>
      <c r="C19" s="98" t="s">
        <v>235</v>
      </c>
      <c r="D19" s="98" t="s">
        <v>236</v>
      </c>
      <c r="E19" s="99">
        <v>115985197</v>
      </c>
      <c r="F19" s="15">
        <v>0.21</v>
      </c>
      <c r="G19" s="100">
        <v>1</v>
      </c>
      <c r="H19" s="17">
        <v>2.2868757150648462E-2</v>
      </c>
      <c r="I19" s="101" t="s">
        <v>259</v>
      </c>
      <c r="K19" s="87"/>
      <c r="L19" s="87"/>
    </row>
    <row r="20" spans="1:12" x14ac:dyDescent="0.3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2.4566656950711741E-2</v>
      </c>
      <c r="I20" s="101" t="s">
        <v>261</v>
      </c>
      <c r="K20" s="87"/>
      <c r="L20" s="87"/>
    </row>
    <row r="21" spans="1:12" ht="37.5" x14ac:dyDescent="0.3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1</v>
      </c>
      <c r="H21" s="17">
        <v>1.7553675018476701E-2</v>
      </c>
      <c r="I21" s="101" t="s">
        <v>259</v>
      </c>
      <c r="K21" s="87"/>
      <c r="L21" s="87"/>
    </row>
    <row r="22" spans="1:12" x14ac:dyDescent="0.35">
      <c r="A22" s="97">
        <v>18</v>
      </c>
      <c r="B22" s="103" t="s">
        <v>133</v>
      </c>
      <c r="C22" s="98" t="s">
        <v>268</v>
      </c>
      <c r="D22" s="98" t="s">
        <v>269</v>
      </c>
      <c r="E22" s="99">
        <v>42217941468</v>
      </c>
      <c r="F22" s="15">
        <v>0.33</v>
      </c>
      <c r="G22" s="100">
        <v>1</v>
      </c>
      <c r="H22" s="17">
        <v>6.7699260227972987E-3</v>
      </c>
      <c r="I22" s="101" t="s">
        <v>260</v>
      </c>
      <c r="K22" s="87"/>
      <c r="L22" s="87"/>
    </row>
    <row r="23" spans="1:12" ht="25" x14ac:dyDescent="0.35">
      <c r="A23" s="97">
        <v>19</v>
      </c>
      <c r="B23" s="103" t="s">
        <v>90</v>
      </c>
      <c r="C23" s="98" t="s">
        <v>270</v>
      </c>
      <c r="D23" s="98" t="s">
        <v>271</v>
      </c>
      <c r="E23" s="99">
        <v>112697817043</v>
      </c>
      <c r="F23" s="15">
        <v>0.27</v>
      </c>
      <c r="G23" s="100">
        <v>1</v>
      </c>
      <c r="H23" s="17">
        <v>8.7300619840518061E-3</v>
      </c>
      <c r="I23" s="101" t="s">
        <v>260</v>
      </c>
      <c r="K23" s="87"/>
      <c r="L23" s="87"/>
    </row>
    <row r="24" spans="1:12" x14ac:dyDescent="0.35">
      <c r="A24" s="97">
        <v>20</v>
      </c>
      <c r="B24" s="103" t="s">
        <v>81</v>
      </c>
      <c r="C24" s="98" t="s">
        <v>82</v>
      </c>
      <c r="D24" s="98" t="s">
        <v>203</v>
      </c>
      <c r="E24" s="99">
        <v>39749359700</v>
      </c>
      <c r="F24" s="15">
        <v>0.2</v>
      </c>
      <c r="G24" s="100">
        <v>1</v>
      </c>
      <c r="H24" s="17">
        <v>2.7853176760891361E-2</v>
      </c>
      <c r="I24" s="101" t="s">
        <v>260</v>
      </c>
      <c r="K24" s="87"/>
      <c r="L24" s="87"/>
    </row>
    <row r="25" spans="1:12" x14ac:dyDescent="0.35">
      <c r="A25" s="97">
        <v>21</v>
      </c>
      <c r="B25" s="98" t="s">
        <v>99</v>
      </c>
      <c r="C25" s="98" t="s">
        <v>100</v>
      </c>
      <c r="D25" s="98" t="s">
        <v>101</v>
      </c>
      <c r="E25" s="99">
        <v>48707091574</v>
      </c>
      <c r="F25" s="15">
        <v>0.1</v>
      </c>
      <c r="G25" s="100">
        <v>1</v>
      </c>
      <c r="H25" s="17">
        <v>7.2704160904890165E-3</v>
      </c>
      <c r="I25" s="101" t="s">
        <v>260</v>
      </c>
      <c r="K25" s="87"/>
      <c r="L25" s="87"/>
    </row>
    <row r="26" spans="1:12" x14ac:dyDescent="0.35">
      <c r="A26" s="97">
        <v>22</v>
      </c>
      <c r="B26" s="103" t="s">
        <v>63</v>
      </c>
      <c r="C26" s="98" t="s">
        <v>64</v>
      </c>
      <c r="D26" s="98" t="s">
        <v>193</v>
      </c>
      <c r="E26" s="99">
        <v>416270745</v>
      </c>
      <c r="F26" s="15">
        <v>0.43</v>
      </c>
      <c r="G26" s="100">
        <v>0.72698850000000004</v>
      </c>
      <c r="H26" s="17">
        <v>2.9923070123948788E-2</v>
      </c>
      <c r="I26" s="101" t="s">
        <v>262</v>
      </c>
      <c r="K26" s="87"/>
      <c r="L26" s="87"/>
    </row>
    <row r="27" spans="1:12" x14ac:dyDescent="0.35">
      <c r="A27" s="97">
        <v>23</v>
      </c>
      <c r="B27" s="98" t="s">
        <v>66</v>
      </c>
      <c r="C27" s="98" t="s">
        <v>67</v>
      </c>
      <c r="D27" s="98" t="s">
        <v>207</v>
      </c>
      <c r="E27" s="99">
        <v>138756915</v>
      </c>
      <c r="F27" s="15">
        <v>0.6</v>
      </c>
      <c r="G27" s="100">
        <v>0.72698850000000004</v>
      </c>
      <c r="H27" s="17">
        <v>1.5076929302982045E-2</v>
      </c>
      <c r="I27" s="101" t="s">
        <v>262</v>
      </c>
      <c r="K27" s="87"/>
      <c r="L27" s="87"/>
    </row>
    <row r="28" spans="1:12" x14ac:dyDescent="0.35">
      <c r="A28" s="97">
        <v>24</v>
      </c>
      <c r="B28" s="98" t="s">
        <v>45</v>
      </c>
      <c r="C28" s="98" t="s">
        <v>46</v>
      </c>
      <c r="D28" s="98" t="s">
        <v>47</v>
      </c>
      <c r="E28" s="99">
        <v>179768227</v>
      </c>
      <c r="F28" s="15">
        <v>0.24</v>
      </c>
      <c r="G28" s="100">
        <v>1</v>
      </c>
      <c r="H28" s="17">
        <v>1.0588494768133779E-2</v>
      </c>
      <c r="I28" s="101" t="s">
        <v>259</v>
      </c>
      <c r="K28" s="87"/>
      <c r="L28" s="87"/>
    </row>
    <row r="29" spans="1:12" x14ac:dyDescent="0.35">
      <c r="A29" s="97">
        <v>25</v>
      </c>
      <c r="B29" s="98" t="s">
        <v>84</v>
      </c>
      <c r="C29" s="98" t="s">
        <v>85</v>
      </c>
      <c r="D29" s="98" t="s">
        <v>86</v>
      </c>
      <c r="E29" s="99">
        <v>110441160870</v>
      </c>
      <c r="F29" s="15">
        <v>0.19</v>
      </c>
      <c r="G29" s="100">
        <v>1</v>
      </c>
      <c r="H29" s="17">
        <v>1.9628550401035685E-2</v>
      </c>
      <c r="I29" s="101" t="s">
        <v>260</v>
      </c>
      <c r="K29" s="87"/>
      <c r="L29" s="87"/>
    </row>
    <row r="30" spans="1:12" ht="25" x14ac:dyDescent="0.35">
      <c r="A30" s="97">
        <v>26</v>
      </c>
      <c r="B30" s="103" t="s">
        <v>246</v>
      </c>
      <c r="C30" s="98" t="s">
        <v>247</v>
      </c>
      <c r="D30" s="98" t="s">
        <v>248</v>
      </c>
      <c r="E30" s="99">
        <v>473626239</v>
      </c>
      <c r="F30" s="15">
        <v>0.72</v>
      </c>
      <c r="G30" s="100">
        <v>0.32261570000000001</v>
      </c>
      <c r="H30" s="17">
        <v>9.0000007164278278E-2</v>
      </c>
      <c r="I30" s="101" t="s">
        <v>262</v>
      </c>
      <c r="K30" s="87"/>
      <c r="L30" s="87"/>
    </row>
    <row r="31" spans="1:12" ht="25" x14ac:dyDescent="0.35">
      <c r="A31" s="97">
        <v>27</v>
      </c>
      <c r="B31" s="98" t="s">
        <v>252</v>
      </c>
      <c r="C31" s="98" t="s">
        <v>253</v>
      </c>
      <c r="D31" s="98" t="s">
        <v>254</v>
      </c>
      <c r="E31" s="99">
        <v>66000000</v>
      </c>
      <c r="F31" s="15">
        <v>0.13</v>
      </c>
      <c r="G31" s="100">
        <v>1</v>
      </c>
      <c r="H31" s="17">
        <v>2.0624589665867204E-2</v>
      </c>
      <c r="I31" s="101" t="s">
        <v>213</v>
      </c>
      <c r="K31" s="87"/>
      <c r="L31" s="87"/>
    </row>
    <row r="32" spans="1:12" x14ac:dyDescent="0.3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00">
        <v>1</v>
      </c>
      <c r="H32" s="17">
        <v>1.7164401663266143E-2</v>
      </c>
      <c r="I32" s="101" t="s">
        <v>262</v>
      </c>
      <c r="K32" s="87"/>
      <c r="L32" s="87"/>
    </row>
    <row r="33" spans="1:12" x14ac:dyDescent="0.35">
      <c r="A33" s="97">
        <v>29</v>
      </c>
      <c r="B33" s="98" t="s">
        <v>34</v>
      </c>
      <c r="C33" s="98" t="s">
        <v>199</v>
      </c>
      <c r="D33" s="98" t="s">
        <v>36</v>
      </c>
      <c r="E33" s="99">
        <v>294120000</v>
      </c>
      <c r="F33" s="15">
        <v>0.11</v>
      </c>
      <c r="G33" s="100">
        <v>1</v>
      </c>
      <c r="H33" s="17">
        <v>4.9881875136767026E-3</v>
      </c>
      <c r="I33" s="101" t="s">
        <v>185</v>
      </c>
      <c r="K33" s="87"/>
      <c r="L33" s="87"/>
    </row>
    <row r="34" spans="1:12" x14ac:dyDescent="0.35">
      <c r="A34" s="97">
        <v>30</v>
      </c>
      <c r="B34" s="103" t="s">
        <v>26</v>
      </c>
      <c r="C34" s="98" t="s">
        <v>27</v>
      </c>
      <c r="D34" s="98" t="s">
        <v>28</v>
      </c>
      <c r="E34" s="99">
        <v>3282997929</v>
      </c>
      <c r="F34" s="15">
        <v>0.28999999999999998</v>
      </c>
      <c r="G34" s="100">
        <v>0.86702840000000003</v>
      </c>
      <c r="H34" s="17">
        <v>7.8261170196227289E-2</v>
      </c>
      <c r="I34" s="101" t="s">
        <v>265</v>
      </c>
      <c r="K34" s="87"/>
      <c r="L34" s="87"/>
    </row>
    <row r="35" spans="1:12" x14ac:dyDescent="0.3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0.86702840000000003</v>
      </c>
      <c r="H35" s="17">
        <v>1.1738833558879136E-2</v>
      </c>
      <c r="I35" s="101" t="s">
        <v>265</v>
      </c>
      <c r="K35" s="87"/>
      <c r="L35" s="87"/>
    </row>
    <row r="36" spans="1:12" x14ac:dyDescent="0.35">
      <c r="A36" s="97">
        <v>32</v>
      </c>
      <c r="B36" s="98" t="s">
        <v>154</v>
      </c>
      <c r="C36" s="98" t="s">
        <v>155</v>
      </c>
      <c r="D36" s="98" t="s">
        <v>156</v>
      </c>
      <c r="E36" s="99">
        <v>1030000000</v>
      </c>
      <c r="F36" s="15">
        <v>0.25</v>
      </c>
      <c r="G36" s="100">
        <v>1</v>
      </c>
      <c r="H36" s="17">
        <v>1.6715735723926688E-2</v>
      </c>
      <c r="I36" s="101" t="s">
        <v>262</v>
      </c>
      <c r="K36" s="87"/>
      <c r="L36" s="87"/>
    </row>
    <row r="37" spans="1:12" x14ac:dyDescent="0.35">
      <c r="A37" s="97">
        <v>33</v>
      </c>
      <c r="B37" s="103" t="s">
        <v>276</v>
      </c>
      <c r="C37" s="103" t="s">
        <v>277</v>
      </c>
      <c r="D37" s="103" t="s">
        <v>278</v>
      </c>
      <c r="E37" s="99">
        <v>498454822</v>
      </c>
      <c r="F37" s="15">
        <v>0.13</v>
      </c>
      <c r="G37" s="100">
        <v>1</v>
      </c>
      <c r="H37" s="17">
        <v>5.6945990518829873E-3</v>
      </c>
      <c r="I37" s="101" t="s">
        <v>262</v>
      </c>
      <c r="K37" s="87"/>
      <c r="L37" s="87"/>
    </row>
    <row r="38" spans="1:12" ht="25" x14ac:dyDescent="0.35">
      <c r="A38" s="97">
        <v>34</v>
      </c>
      <c r="B38" s="98" t="s">
        <v>187</v>
      </c>
      <c r="C38" s="98" t="s">
        <v>188</v>
      </c>
      <c r="D38" s="98" t="s">
        <v>189</v>
      </c>
      <c r="E38" s="99">
        <v>15690000000</v>
      </c>
      <c r="F38" s="15">
        <v>0.25</v>
      </c>
      <c r="G38" s="100">
        <v>1</v>
      </c>
      <c r="H38" s="17">
        <v>2.6081551119235363E-2</v>
      </c>
      <c r="I38" s="101" t="s">
        <v>190</v>
      </c>
      <c r="K38" s="87"/>
      <c r="L38" s="87"/>
    </row>
    <row r="39" spans="1:12" x14ac:dyDescent="0.35">
      <c r="A39" s="97">
        <v>35</v>
      </c>
      <c r="B39" s="98" t="s">
        <v>238</v>
      </c>
      <c r="C39" s="98" t="s">
        <v>239</v>
      </c>
      <c r="D39" s="98" t="s">
        <v>240</v>
      </c>
      <c r="E39" s="99">
        <v>61579358</v>
      </c>
      <c r="F39" s="15">
        <v>0.09</v>
      </c>
      <c r="G39" s="100">
        <v>1</v>
      </c>
      <c r="H39" s="17">
        <v>2.1752418139895102E-2</v>
      </c>
      <c r="I39" s="101" t="s">
        <v>261</v>
      </c>
      <c r="K39" s="87"/>
      <c r="L39" s="87"/>
    </row>
    <row r="40" spans="1:12" x14ac:dyDescent="0.35">
      <c r="A40" s="97">
        <v>36</v>
      </c>
      <c r="B40" s="98" t="s">
        <v>93</v>
      </c>
      <c r="C40" s="98" t="s">
        <v>94</v>
      </c>
      <c r="D40" s="98" t="s">
        <v>204</v>
      </c>
      <c r="E40" s="99">
        <v>3854341416571.4302</v>
      </c>
      <c r="F40" s="15">
        <v>0.19</v>
      </c>
      <c r="G40" s="100">
        <v>1</v>
      </c>
      <c r="H40" s="17">
        <v>8.5084129355220747E-3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78</v>
      </c>
      <c r="C41" s="98" t="s">
        <v>79</v>
      </c>
      <c r="D41" s="98" t="s">
        <v>80</v>
      </c>
      <c r="E41" s="99">
        <v>63048706145</v>
      </c>
      <c r="F41" s="15">
        <v>0.16</v>
      </c>
      <c r="G41" s="100">
        <v>1</v>
      </c>
      <c r="H41" s="17">
        <v>2.5252877196150575E-2</v>
      </c>
      <c r="I41" s="101" t="s">
        <v>260</v>
      </c>
      <c r="K41" s="87"/>
      <c r="L41" s="87"/>
    </row>
    <row r="42" spans="1:12" ht="25" x14ac:dyDescent="0.35">
      <c r="A42" s="97">
        <v>38</v>
      </c>
      <c r="B42" s="98" t="s">
        <v>228</v>
      </c>
      <c r="C42" s="98" t="s">
        <v>229</v>
      </c>
      <c r="D42" s="98" t="s">
        <v>230</v>
      </c>
      <c r="E42" s="99">
        <v>226146782</v>
      </c>
      <c r="F42" s="15">
        <v>0.53</v>
      </c>
      <c r="G42" s="100">
        <v>0.93721960000000004</v>
      </c>
      <c r="H42" s="17">
        <v>8.3766147494105075E-2</v>
      </c>
      <c r="I42" s="101" t="s">
        <v>213</v>
      </c>
      <c r="K42" s="87"/>
      <c r="L42" s="87"/>
    </row>
    <row r="43" spans="1:12" x14ac:dyDescent="0.35">
      <c r="K43" s="87"/>
      <c r="L43" s="87"/>
    </row>
    <row r="44" spans="1:12" x14ac:dyDescent="0.35">
      <c r="B44" s="106" t="s">
        <v>136</v>
      </c>
      <c r="C44" s="107"/>
      <c r="D44" s="108"/>
      <c r="K44" s="87"/>
      <c r="L44" s="87"/>
    </row>
    <row r="45" spans="1:12" x14ac:dyDescent="0.35">
      <c r="B45" s="106" t="s">
        <v>276</v>
      </c>
      <c r="C45" s="107" t="s">
        <v>277</v>
      </c>
      <c r="D45" s="107" t="s">
        <v>278</v>
      </c>
      <c r="K45" s="87"/>
      <c r="L45" s="87"/>
    </row>
    <row r="46" spans="1:12" x14ac:dyDescent="0.35">
      <c r="K46" s="87"/>
    </row>
    <row r="47" spans="1:12" x14ac:dyDescent="0.35">
      <c r="B47" s="84" t="s">
        <v>137</v>
      </c>
      <c r="K47" s="87"/>
    </row>
    <row r="48" spans="1:12" ht="25" x14ac:dyDescent="0.35">
      <c r="B48" s="106" t="s">
        <v>219</v>
      </c>
      <c r="C48" s="107" t="s">
        <v>272</v>
      </c>
      <c r="D48" s="107" t="s">
        <v>273</v>
      </c>
      <c r="K48" s="87"/>
    </row>
    <row r="49" spans="11:11" x14ac:dyDescent="0.35">
      <c r="K49" s="87"/>
    </row>
    <row r="50" spans="11:11" x14ac:dyDescent="0.35">
      <c r="K50" s="87"/>
    </row>
    <row r="51" spans="11:11" x14ac:dyDescent="0.35">
      <c r="K51" s="87"/>
    </row>
    <row r="52" spans="11:11" x14ac:dyDescent="0.35">
      <c r="K52" s="87"/>
    </row>
    <row r="53" spans="11:11" x14ac:dyDescent="0.35">
      <c r="K53" s="87"/>
    </row>
    <row r="54" spans="11:11" x14ac:dyDescent="0.35">
      <c r="K54" s="87"/>
    </row>
    <row r="55" spans="11:11" x14ac:dyDescent="0.35">
      <c r="K55" s="87"/>
    </row>
    <row r="56" spans="11:11" x14ac:dyDescent="0.35">
      <c r="K56" s="87"/>
    </row>
    <row r="57" spans="11:11" x14ac:dyDescent="0.35">
      <c r="K57" s="87"/>
    </row>
  </sheetData>
  <conditionalFormatting sqref="B5:B11 B15:B42 B13">
    <cfRule type="duplicateValues" dxfId="12" priority="2"/>
  </conditionalFormatting>
  <conditionalFormatting sqref="B48">
    <cfRule type="cellIs" dxfId="11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C15B-7730-4456-B440-F48F74E43B74}">
  <dimension ref="A1:L57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45002</v>
      </c>
      <c r="D2" s="89">
        <v>45092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257</v>
      </c>
      <c r="I4" s="95" t="s">
        <v>10</v>
      </c>
      <c r="J4" s="96"/>
      <c r="K4" s="95" t="s">
        <v>11</v>
      </c>
      <c r="L4" s="93" t="s">
        <v>257</v>
      </c>
    </row>
    <row r="5" spans="1:12" x14ac:dyDescent="0.35">
      <c r="A5" s="97">
        <v>1</v>
      </c>
      <c r="B5" s="98" t="s">
        <v>21</v>
      </c>
      <c r="C5" s="98" t="s">
        <v>22</v>
      </c>
      <c r="D5" s="98" t="s">
        <v>23</v>
      </c>
      <c r="E5" s="99">
        <v>9650000000</v>
      </c>
      <c r="F5" s="15">
        <v>0.32</v>
      </c>
      <c r="G5" s="100">
        <v>0.95334039999999998</v>
      </c>
      <c r="H5" s="17">
        <v>6.1170784238563328E-2</v>
      </c>
      <c r="I5" s="101" t="s">
        <v>258</v>
      </c>
      <c r="K5" s="101" t="s">
        <v>258</v>
      </c>
      <c r="L5" s="102">
        <f>SUMIF(I:I,K5,H:H)</f>
        <v>6.1170784238563328E-2</v>
      </c>
    </row>
    <row r="6" spans="1:12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00">
        <v>1</v>
      </c>
      <c r="H6" s="17">
        <v>4.4671977337049078E-2</v>
      </c>
      <c r="I6" s="101" t="s">
        <v>175</v>
      </c>
      <c r="K6" s="101" t="s">
        <v>175</v>
      </c>
      <c r="L6" s="102">
        <f>SUMIF(I:I,K6,H:H)</f>
        <v>0.13226903093080988</v>
      </c>
    </row>
    <row r="7" spans="1:12" ht="37.5" x14ac:dyDescent="0.3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0.25</v>
      </c>
      <c r="G7" s="100">
        <v>1</v>
      </c>
      <c r="H7" s="17">
        <v>3.8171724217176489E-2</v>
      </c>
      <c r="I7" s="101" t="s">
        <v>259</v>
      </c>
      <c r="K7" s="101" t="s">
        <v>259</v>
      </c>
      <c r="L7" s="102">
        <f t="shared" ref="L7:L14" si="0">SUMIF(I:I,K7,H:H)</f>
        <v>0.15607895162642219</v>
      </c>
    </row>
    <row r="8" spans="1:12" x14ac:dyDescent="0.35">
      <c r="A8" s="97">
        <v>4</v>
      </c>
      <c r="B8" s="103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00">
        <v>1</v>
      </c>
      <c r="H8" s="17">
        <v>9.4991548008964422E-3</v>
      </c>
      <c r="I8" s="101" t="s">
        <v>259</v>
      </c>
      <c r="K8" s="101" t="s">
        <v>213</v>
      </c>
      <c r="L8" s="102">
        <f t="shared" si="0"/>
        <v>0.13042830612815354</v>
      </c>
    </row>
    <row r="9" spans="1:12" x14ac:dyDescent="0.35">
      <c r="A9" s="97">
        <v>5</v>
      </c>
      <c r="B9" s="103" t="s">
        <v>241</v>
      </c>
      <c r="C9" s="98" t="s">
        <v>242</v>
      </c>
      <c r="D9" s="98" t="s">
        <v>243</v>
      </c>
      <c r="E9" s="99">
        <v>87876649</v>
      </c>
      <c r="F9" s="15">
        <v>0.14000000000000001</v>
      </c>
      <c r="G9" s="100">
        <v>1</v>
      </c>
      <c r="H9" s="17">
        <v>1.2085669471608541E-2</v>
      </c>
      <c r="I9" s="101" t="s">
        <v>259</v>
      </c>
      <c r="K9" s="101" t="s">
        <v>260</v>
      </c>
      <c r="L9" s="102">
        <f t="shared" si="0"/>
        <v>0.15857660148046979</v>
      </c>
    </row>
    <row r="10" spans="1:12" x14ac:dyDescent="0.35">
      <c r="A10" s="97">
        <v>6</v>
      </c>
      <c r="B10" s="98" t="s">
        <v>200</v>
      </c>
      <c r="C10" s="98" t="s">
        <v>201</v>
      </c>
      <c r="D10" s="98" t="s">
        <v>202</v>
      </c>
      <c r="E10" s="99">
        <v>15800000</v>
      </c>
      <c r="F10" s="15">
        <v>0.24</v>
      </c>
      <c r="G10" s="100">
        <v>1</v>
      </c>
      <c r="H10" s="17">
        <v>1.7914354820502798E-2</v>
      </c>
      <c r="I10" s="101" t="s">
        <v>259</v>
      </c>
      <c r="K10" s="101" t="s">
        <v>261</v>
      </c>
      <c r="L10" s="102">
        <f t="shared" si="0"/>
        <v>5.9604018896939268E-2</v>
      </c>
    </row>
    <row r="11" spans="1:12" ht="25" x14ac:dyDescent="0.35">
      <c r="A11" s="97">
        <v>7</v>
      </c>
      <c r="B11" s="103" t="s">
        <v>222</v>
      </c>
      <c r="C11" s="98" t="s">
        <v>223</v>
      </c>
      <c r="D11" s="98" t="s">
        <v>224</v>
      </c>
      <c r="E11" s="99">
        <v>69871511</v>
      </c>
      <c r="F11" s="15">
        <v>0.3</v>
      </c>
      <c r="G11" s="100">
        <v>1</v>
      </c>
      <c r="H11" s="17">
        <v>1.3522557323571676E-2</v>
      </c>
      <c r="I11" s="101" t="s">
        <v>213</v>
      </c>
      <c r="K11" s="101" t="s">
        <v>262</v>
      </c>
      <c r="L11" s="102">
        <f t="shared" si="0"/>
        <v>0.17432120030737983</v>
      </c>
    </row>
    <row r="12" spans="1:12" x14ac:dyDescent="0.35">
      <c r="A12" s="97">
        <v>8</v>
      </c>
      <c r="B12" s="103" t="s">
        <v>87</v>
      </c>
      <c r="C12" s="103" t="s">
        <v>263</v>
      </c>
      <c r="D12" s="103" t="s">
        <v>264</v>
      </c>
      <c r="E12" s="99">
        <v>35371898370</v>
      </c>
      <c r="F12" s="15">
        <v>0.31</v>
      </c>
      <c r="G12" s="100">
        <v>1</v>
      </c>
      <c r="H12" s="17">
        <v>9.0794838792120323E-3</v>
      </c>
      <c r="I12" s="101" t="s">
        <v>260</v>
      </c>
      <c r="K12" s="101" t="s">
        <v>185</v>
      </c>
      <c r="L12" s="102">
        <f t="shared" si="0"/>
        <v>4.9467946636837339E-3</v>
      </c>
    </row>
    <row r="13" spans="1:12" ht="25" x14ac:dyDescent="0.35">
      <c r="A13" s="97">
        <v>9</v>
      </c>
      <c r="B13" s="98" t="s">
        <v>151</v>
      </c>
      <c r="C13" s="98" t="s">
        <v>194</v>
      </c>
      <c r="D13" s="98" t="s">
        <v>195</v>
      </c>
      <c r="E13" s="99">
        <v>383445362</v>
      </c>
      <c r="F13" s="15">
        <v>0.51</v>
      </c>
      <c r="G13" s="100">
        <v>1</v>
      </c>
      <c r="H13" s="17">
        <v>1.6754339228131888E-2</v>
      </c>
      <c r="I13" s="101" t="s">
        <v>261</v>
      </c>
      <c r="K13" s="101" t="s">
        <v>265</v>
      </c>
      <c r="L13" s="102">
        <f t="shared" si="0"/>
        <v>8.9999998261100084E-2</v>
      </c>
    </row>
    <row r="14" spans="1:12" x14ac:dyDescent="0.35">
      <c r="A14" s="97">
        <v>10</v>
      </c>
      <c r="B14" s="103" t="s">
        <v>72</v>
      </c>
      <c r="C14" s="103" t="s">
        <v>266</v>
      </c>
      <c r="D14" s="103" t="s">
        <v>267</v>
      </c>
      <c r="E14" s="99">
        <v>2113460101477</v>
      </c>
      <c r="F14" s="15">
        <v>0.18</v>
      </c>
      <c r="G14" s="100">
        <v>0.83669879999999996</v>
      </c>
      <c r="H14" s="17">
        <v>4.4999999894905086E-2</v>
      </c>
      <c r="I14" s="101" t="s">
        <v>260</v>
      </c>
      <c r="K14" s="101" t="s">
        <v>190</v>
      </c>
      <c r="L14" s="102">
        <f t="shared" si="0"/>
        <v>3.2604313466478414E-2</v>
      </c>
    </row>
    <row r="15" spans="1:12" x14ac:dyDescent="0.35">
      <c r="A15" s="97">
        <v>11</v>
      </c>
      <c r="B15" s="98" t="s">
        <v>249</v>
      </c>
      <c r="C15" s="98" t="s">
        <v>250</v>
      </c>
      <c r="D15" s="98" t="s">
        <v>251</v>
      </c>
      <c r="E15" s="99">
        <v>2951250000</v>
      </c>
      <c r="F15" s="15">
        <v>0.08</v>
      </c>
      <c r="G15" s="100">
        <v>1</v>
      </c>
      <c r="H15" s="17">
        <v>1.2751681992174571E-2</v>
      </c>
      <c r="I15" s="101" t="s">
        <v>175</v>
      </c>
      <c r="K15" s="87"/>
      <c r="L15" s="104"/>
    </row>
    <row r="16" spans="1:12" x14ac:dyDescent="0.35">
      <c r="A16" s="97">
        <v>12</v>
      </c>
      <c r="B16" s="98" t="s">
        <v>165</v>
      </c>
      <c r="C16" s="98" t="s">
        <v>179</v>
      </c>
      <c r="D16" s="98" t="s">
        <v>180</v>
      </c>
      <c r="E16" s="99">
        <v>2374993901</v>
      </c>
      <c r="F16" s="15">
        <v>0.16</v>
      </c>
      <c r="G16" s="100">
        <v>1</v>
      </c>
      <c r="H16" s="17">
        <v>2.9845370766840008E-2</v>
      </c>
      <c r="I16" s="101" t="s">
        <v>175</v>
      </c>
      <c r="K16" s="87"/>
      <c r="L16" s="87"/>
    </row>
    <row r="17" spans="1:12" ht="25" x14ac:dyDescent="0.3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5">
        <v>0.44</v>
      </c>
      <c r="G17" s="100">
        <v>1</v>
      </c>
      <c r="H17" s="17">
        <v>2.0945407884449055E-2</v>
      </c>
      <c r="I17" s="101" t="s">
        <v>259</v>
      </c>
      <c r="K17" s="87"/>
      <c r="L17" s="87"/>
    </row>
    <row r="18" spans="1:12" ht="25" x14ac:dyDescent="0.35">
      <c r="A18" s="97">
        <v>14</v>
      </c>
      <c r="B18" s="103" t="s">
        <v>162</v>
      </c>
      <c r="C18" s="98" t="s">
        <v>182</v>
      </c>
      <c r="D18" s="98" t="s">
        <v>183</v>
      </c>
      <c r="E18" s="99">
        <v>178740916</v>
      </c>
      <c r="F18" s="15">
        <v>0.56999999999999995</v>
      </c>
      <c r="G18" s="100">
        <v>0.80705859999999996</v>
      </c>
      <c r="H18" s="17">
        <v>4.5000000834746243E-2</v>
      </c>
      <c r="I18" s="101" t="s">
        <v>175</v>
      </c>
      <c r="K18" s="87"/>
      <c r="L18" s="87"/>
    </row>
    <row r="19" spans="1:12" x14ac:dyDescent="0.35">
      <c r="A19" s="97">
        <v>15</v>
      </c>
      <c r="B19" s="98" t="s">
        <v>234</v>
      </c>
      <c r="C19" s="98" t="s">
        <v>235</v>
      </c>
      <c r="D19" s="98" t="s">
        <v>236</v>
      </c>
      <c r="E19" s="99">
        <v>115985197</v>
      </c>
      <c r="F19" s="15">
        <v>0.21</v>
      </c>
      <c r="G19" s="100">
        <v>1</v>
      </c>
      <c r="H19" s="17">
        <v>2.74841560102458E-2</v>
      </c>
      <c r="I19" s="101" t="s">
        <v>259</v>
      </c>
      <c r="K19" s="87"/>
      <c r="L19" s="87"/>
    </row>
    <row r="20" spans="1:12" x14ac:dyDescent="0.3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1.9798497136630091E-2</v>
      </c>
      <c r="I20" s="101" t="s">
        <v>261</v>
      </c>
      <c r="K20" s="87"/>
      <c r="L20" s="87"/>
    </row>
    <row r="21" spans="1:12" ht="37.5" x14ac:dyDescent="0.3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1</v>
      </c>
      <c r="H21" s="17">
        <v>1.7645706965077383E-2</v>
      </c>
      <c r="I21" s="101" t="s">
        <v>259</v>
      </c>
      <c r="K21" s="87"/>
      <c r="L21" s="87"/>
    </row>
    <row r="22" spans="1:12" x14ac:dyDescent="0.35">
      <c r="A22" s="97">
        <v>18</v>
      </c>
      <c r="B22" s="103" t="s">
        <v>133</v>
      </c>
      <c r="C22" s="98" t="s">
        <v>268</v>
      </c>
      <c r="D22" s="98" t="s">
        <v>269</v>
      </c>
      <c r="E22" s="99">
        <v>42217941468</v>
      </c>
      <c r="F22" s="15">
        <v>0.34</v>
      </c>
      <c r="G22" s="100">
        <v>1</v>
      </c>
      <c r="H22" s="17">
        <v>6.1718404996358549E-3</v>
      </c>
      <c r="I22" s="101" t="s">
        <v>260</v>
      </c>
      <c r="K22" s="87"/>
      <c r="L22" s="87"/>
    </row>
    <row r="23" spans="1:12" ht="25" x14ac:dyDescent="0.35">
      <c r="A23" s="97">
        <v>19</v>
      </c>
      <c r="B23" s="103" t="s">
        <v>90</v>
      </c>
      <c r="C23" s="98" t="s">
        <v>270</v>
      </c>
      <c r="D23" s="98" t="s">
        <v>271</v>
      </c>
      <c r="E23" s="99">
        <v>112697817043</v>
      </c>
      <c r="F23" s="15">
        <v>0.27</v>
      </c>
      <c r="G23" s="100">
        <v>1</v>
      </c>
      <c r="H23" s="17">
        <v>1.0048029252802159E-2</v>
      </c>
      <c r="I23" s="101" t="s">
        <v>260</v>
      </c>
      <c r="K23" s="87"/>
      <c r="L23" s="87"/>
    </row>
    <row r="24" spans="1:12" x14ac:dyDescent="0.35">
      <c r="A24" s="97">
        <v>20</v>
      </c>
      <c r="B24" s="103" t="s">
        <v>81</v>
      </c>
      <c r="C24" s="98" t="s">
        <v>82</v>
      </c>
      <c r="D24" s="98" t="s">
        <v>203</v>
      </c>
      <c r="E24" s="99">
        <v>39749359700</v>
      </c>
      <c r="F24" s="15">
        <v>0.2</v>
      </c>
      <c r="G24" s="100">
        <v>1</v>
      </c>
      <c r="H24" s="17">
        <v>2.5471634773578115E-2</v>
      </c>
      <c r="I24" s="101" t="s">
        <v>260</v>
      </c>
      <c r="K24" s="87"/>
      <c r="L24" s="87"/>
    </row>
    <row r="25" spans="1:12" x14ac:dyDescent="0.35">
      <c r="A25" s="97">
        <v>21</v>
      </c>
      <c r="B25" s="98" t="s">
        <v>99</v>
      </c>
      <c r="C25" s="98" t="s">
        <v>100</v>
      </c>
      <c r="D25" s="98" t="s">
        <v>101</v>
      </c>
      <c r="E25" s="99">
        <v>48707091574</v>
      </c>
      <c r="F25" s="15">
        <v>0.1</v>
      </c>
      <c r="G25" s="100">
        <v>1</v>
      </c>
      <c r="H25" s="17">
        <v>7.6494186088748046E-3</v>
      </c>
      <c r="I25" s="101" t="s">
        <v>260</v>
      </c>
      <c r="K25" s="87"/>
      <c r="L25" s="87"/>
    </row>
    <row r="26" spans="1:12" x14ac:dyDescent="0.35">
      <c r="A26" s="97">
        <v>22</v>
      </c>
      <c r="B26" s="103" t="s">
        <v>63</v>
      </c>
      <c r="C26" s="98" t="s">
        <v>64</v>
      </c>
      <c r="D26" s="98" t="s">
        <v>193</v>
      </c>
      <c r="E26" s="99">
        <v>416270745</v>
      </c>
      <c r="F26" s="15">
        <v>0.43</v>
      </c>
      <c r="G26" s="100">
        <v>0.77085139999999996</v>
      </c>
      <c r="H26" s="17">
        <v>2.7915047678442384E-2</v>
      </c>
      <c r="I26" s="101" t="s">
        <v>262</v>
      </c>
      <c r="K26" s="87"/>
      <c r="L26" s="87"/>
    </row>
    <row r="27" spans="1:12" x14ac:dyDescent="0.35">
      <c r="A27" s="97">
        <v>23</v>
      </c>
      <c r="B27" s="98" t="s">
        <v>66</v>
      </c>
      <c r="C27" s="98" t="s">
        <v>67</v>
      </c>
      <c r="D27" s="98" t="s">
        <v>207</v>
      </c>
      <c r="E27" s="99">
        <v>138756915</v>
      </c>
      <c r="F27" s="15">
        <v>0.6</v>
      </c>
      <c r="G27" s="100">
        <v>0.77085139999999996</v>
      </c>
      <c r="H27" s="17">
        <v>1.7084950695194688E-2</v>
      </c>
      <c r="I27" s="101" t="s">
        <v>262</v>
      </c>
      <c r="K27" s="87"/>
      <c r="L27" s="87"/>
    </row>
    <row r="28" spans="1:12" x14ac:dyDescent="0.35">
      <c r="A28" s="97">
        <v>24</v>
      </c>
      <c r="B28" s="98" t="s">
        <v>45</v>
      </c>
      <c r="C28" s="98" t="s">
        <v>46</v>
      </c>
      <c r="D28" s="98" t="s">
        <v>47</v>
      </c>
      <c r="E28" s="99">
        <v>179768227</v>
      </c>
      <c r="F28" s="15">
        <v>0.24</v>
      </c>
      <c r="G28" s="100">
        <v>1</v>
      </c>
      <c r="H28" s="17">
        <v>1.2332777456465677E-2</v>
      </c>
      <c r="I28" s="101" t="s">
        <v>259</v>
      </c>
      <c r="K28" s="87"/>
      <c r="L28" s="87"/>
    </row>
    <row r="29" spans="1:12" x14ac:dyDescent="0.35">
      <c r="A29" s="97">
        <v>25</v>
      </c>
      <c r="B29" s="98" t="s">
        <v>84</v>
      </c>
      <c r="C29" s="98" t="s">
        <v>85</v>
      </c>
      <c r="D29" s="98" t="s">
        <v>86</v>
      </c>
      <c r="E29" s="99">
        <v>110441160870</v>
      </c>
      <c r="F29" s="15">
        <v>0.19</v>
      </c>
      <c r="G29" s="100">
        <v>1</v>
      </c>
      <c r="H29" s="17">
        <v>2.0077742656515532E-2</v>
      </c>
      <c r="I29" s="101" t="s">
        <v>260</v>
      </c>
      <c r="K29" s="87"/>
      <c r="L29" s="87"/>
    </row>
    <row r="30" spans="1:12" ht="25" x14ac:dyDescent="0.35">
      <c r="A30" s="97">
        <v>26</v>
      </c>
      <c r="B30" s="103" t="s">
        <v>246</v>
      </c>
      <c r="C30" s="98" t="s">
        <v>247</v>
      </c>
      <c r="D30" s="98" t="s">
        <v>248</v>
      </c>
      <c r="E30" s="99">
        <v>473626239</v>
      </c>
      <c r="F30" s="15">
        <v>0.72</v>
      </c>
      <c r="G30" s="100">
        <v>0.3337929</v>
      </c>
      <c r="H30" s="17">
        <v>8.9999993871780523E-2</v>
      </c>
      <c r="I30" s="101" t="s">
        <v>262</v>
      </c>
      <c r="K30" s="87"/>
      <c r="L30" s="87"/>
    </row>
    <row r="31" spans="1:12" ht="25" x14ac:dyDescent="0.35">
      <c r="A31" s="97">
        <v>27</v>
      </c>
      <c r="B31" s="98" t="s">
        <v>252</v>
      </c>
      <c r="C31" s="98" t="s">
        <v>253</v>
      </c>
      <c r="D31" s="98" t="s">
        <v>254</v>
      </c>
      <c r="E31" s="99">
        <v>66000000</v>
      </c>
      <c r="F31" s="15">
        <v>0.12</v>
      </c>
      <c r="G31" s="100">
        <v>1</v>
      </c>
      <c r="H31" s="17">
        <v>2.0500460173204275E-2</v>
      </c>
      <c r="I31" s="101" t="s">
        <v>213</v>
      </c>
      <c r="K31" s="87"/>
      <c r="L31" s="87"/>
    </row>
    <row r="32" spans="1:12" x14ac:dyDescent="0.3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00">
        <v>1</v>
      </c>
      <c r="H32" s="17">
        <v>1.9520297545570622E-2</v>
      </c>
      <c r="I32" s="101" t="s">
        <v>262</v>
      </c>
      <c r="K32" s="87"/>
      <c r="L32" s="87"/>
    </row>
    <row r="33" spans="1:12" x14ac:dyDescent="0.35">
      <c r="A33" s="97">
        <v>29</v>
      </c>
      <c r="B33" s="98" t="s">
        <v>34</v>
      </c>
      <c r="C33" s="98" t="s">
        <v>199</v>
      </c>
      <c r="D33" s="98" t="s">
        <v>36</v>
      </c>
      <c r="E33" s="99">
        <v>294120000</v>
      </c>
      <c r="F33" s="15">
        <v>0.11</v>
      </c>
      <c r="G33" s="100">
        <v>1</v>
      </c>
      <c r="H33" s="17">
        <v>4.9467946636837339E-3</v>
      </c>
      <c r="I33" s="101" t="s">
        <v>185</v>
      </c>
      <c r="K33" s="87"/>
      <c r="L33" s="87"/>
    </row>
    <row r="34" spans="1:12" x14ac:dyDescent="0.35">
      <c r="A34" s="97">
        <v>30</v>
      </c>
      <c r="B34" s="103" t="s">
        <v>26</v>
      </c>
      <c r="C34" s="98" t="s">
        <v>27</v>
      </c>
      <c r="D34" s="98" t="s">
        <v>28</v>
      </c>
      <c r="E34" s="99">
        <v>3282997929</v>
      </c>
      <c r="F34" s="15">
        <v>0.28999999999999998</v>
      </c>
      <c r="G34" s="100">
        <v>0.87579620000000002</v>
      </c>
      <c r="H34" s="17">
        <v>7.8064728548539533E-2</v>
      </c>
      <c r="I34" s="101" t="s">
        <v>265</v>
      </c>
      <c r="K34" s="87"/>
      <c r="L34" s="87"/>
    </row>
    <row r="35" spans="1:12" x14ac:dyDescent="0.3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0.87579620000000002</v>
      </c>
      <c r="H35" s="17">
        <v>1.1935269712560552E-2</v>
      </c>
      <c r="I35" s="101" t="s">
        <v>265</v>
      </c>
      <c r="K35" s="87"/>
      <c r="L35" s="87"/>
    </row>
    <row r="36" spans="1:12" x14ac:dyDescent="0.35">
      <c r="A36" s="97">
        <v>32</v>
      </c>
      <c r="B36" s="98" t="s">
        <v>154</v>
      </c>
      <c r="C36" s="98" t="s">
        <v>155</v>
      </c>
      <c r="D36" s="98" t="s">
        <v>156</v>
      </c>
      <c r="E36" s="99">
        <v>1030000000</v>
      </c>
      <c r="F36" s="15">
        <v>0.25</v>
      </c>
      <c r="G36" s="100">
        <v>1</v>
      </c>
      <c r="H36" s="17">
        <v>1.9800910516391629E-2</v>
      </c>
      <c r="I36" s="101" t="s">
        <v>262</v>
      </c>
      <c r="K36" s="87"/>
      <c r="L36" s="87"/>
    </row>
    <row r="37" spans="1:12" ht="25" x14ac:dyDescent="0.35">
      <c r="A37" s="97">
        <v>33</v>
      </c>
      <c r="B37" s="98" t="s">
        <v>219</v>
      </c>
      <c r="C37" s="98" t="s">
        <v>272</v>
      </c>
      <c r="D37" s="98" t="s">
        <v>273</v>
      </c>
      <c r="E37" s="99">
        <v>231775745</v>
      </c>
      <c r="F37" s="15">
        <v>0.24</v>
      </c>
      <c r="G37" s="100">
        <v>1</v>
      </c>
      <c r="H37" s="17">
        <v>1.0147675941628506E-2</v>
      </c>
      <c r="I37" s="101" t="s">
        <v>213</v>
      </c>
      <c r="K37" s="87"/>
      <c r="L37" s="87"/>
    </row>
    <row r="38" spans="1:12" ht="25" x14ac:dyDescent="0.35">
      <c r="A38" s="97">
        <v>34</v>
      </c>
      <c r="B38" s="98" t="s">
        <v>187</v>
      </c>
      <c r="C38" s="98" t="s">
        <v>188</v>
      </c>
      <c r="D38" s="98" t="s">
        <v>189</v>
      </c>
      <c r="E38" s="99">
        <v>15690000000</v>
      </c>
      <c r="F38" s="15">
        <v>0.25</v>
      </c>
      <c r="G38" s="100">
        <v>1</v>
      </c>
      <c r="H38" s="17">
        <v>3.2604313466478414E-2</v>
      </c>
      <c r="I38" s="101" t="s">
        <v>190</v>
      </c>
      <c r="K38" s="87"/>
      <c r="L38" s="87"/>
    </row>
    <row r="39" spans="1:12" x14ac:dyDescent="0.35">
      <c r="A39" s="97">
        <v>35</v>
      </c>
      <c r="B39" s="98" t="s">
        <v>238</v>
      </c>
      <c r="C39" s="98" t="s">
        <v>239</v>
      </c>
      <c r="D39" s="98" t="s">
        <v>240</v>
      </c>
      <c r="E39" s="99">
        <v>61579358</v>
      </c>
      <c r="F39" s="15">
        <v>0.09</v>
      </c>
      <c r="G39" s="100">
        <v>1</v>
      </c>
      <c r="H39" s="17">
        <v>2.3051182532177292E-2</v>
      </c>
      <c r="I39" s="101" t="s">
        <v>261</v>
      </c>
      <c r="K39" s="87"/>
      <c r="L39" s="87"/>
    </row>
    <row r="40" spans="1:12" x14ac:dyDescent="0.35">
      <c r="A40" s="97">
        <v>36</v>
      </c>
      <c r="B40" s="98" t="s">
        <v>93</v>
      </c>
      <c r="C40" s="98" t="s">
        <v>94</v>
      </c>
      <c r="D40" s="98" t="s">
        <v>204</v>
      </c>
      <c r="E40" s="99">
        <v>3854341416571.4302</v>
      </c>
      <c r="F40" s="15">
        <v>0.19</v>
      </c>
      <c r="G40" s="100">
        <v>1</v>
      </c>
      <c r="H40" s="17">
        <v>9.3177746916563164E-3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78</v>
      </c>
      <c r="C41" s="98" t="s">
        <v>79</v>
      </c>
      <c r="D41" s="98" t="s">
        <v>80</v>
      </c>
      <c r="E41" s="99">
        <v>63048706145</v>
      </c>
      <c r="F41" s="15">
        <v>0.16</v>
      </c>
      <c r="G41" s="100">
        <v>1</v>
      </c>
      <c r="H41" s="17">
        <v>2.5760677223289889E-2</v>
      </c>
      <c r="I41" s="101" t="s">
        <v>260</v>
      </c>
      <c r="K41" s="87"/>
      <c r="L41" s="87"/>
    </row>
    <row r="42" spans="1:12" ht="25" x14ac:dyDescent="0.35">
      <c r="A42" s="97">
        <v>38</v>
      </c>
      <c r="B42" s="98" t="s">
        <v>228</v>
      </c>
      <c r="C42" s="98" t="s">
        <v>229</v>
      </c>
      <c r="D42" s="98" t="s">
        <v>230</v>
      </c>
      <c r="E42" s="99">
        <v>226136827</v>
      </c>
      <c r="F42" s="15">
        <v>0.53</v>
      </c>
      <c r="G42" s="100">
        <v>0.95334039999999998</v>
      </c>
      <c r="H42" s="17">
        <v>8.6257612689749089E-2</v>
      </c>
      <c r="I42" s="101" t="s">
        <v>213</v>
      </c>
      <c r="K42" s="87"/>
      <c r="L42" s="87"/>
    </row>
    <row r="43" spans="1:12" x14ac:dyDescent="0.35">
      <c r="K43" s="87"/>
      <c r="L43" s="87"/>
    </row>
    <row r="44" spans="1:12" x14ac:dyDescent="0.35">
      <c r="B44" s="106" t="s">
        <v>136</v>
      </c>
      <c r="C44" s="107"/>
      <c r="D44" s="108"/>
      <c r="K44" s="87"/>
      <c r="L44" s="87"/>
    </row>
    <row r="45" spans="1:12" x14ac:dyDescent="0.35">
      <c r="B45" s="106" t="s">
        <v>144</v>
      </c>
      <c r="C45" s="107" t="s">
        <v>145</v>
      </c>
      <c r="D45" s="107" t="s">
        <v>146</v>
      </c>
      <c r="K45" s="87"/>
      <c r="L45" s="87"/>
    </row>
    <row r="46" spans="1:12" x14ac:dyDescent="0.35">
      <c r="K46" s="87"/>
    </row>
    <row r="47" spans="1:12" x14ac:dyDescent="0.35">
      <c r="B47" s="84" t="s">
        <v>137</v>
      </c>
      <c r="K47" s="87"/>
    </row>
    <row r="48" spans="1:12" x14ac:dyDescent="0.35">
      <c r="B48" s="106" t="s">
        <v>57</v>
      </c>
      <c r="C48" s="107" t="s">
        <v>58</v>
      </c>
      <c r="D48" s="107" t="s">
        <v>59</v>
      </c>
      <c r="K48" s="87"/>
    </row>
    <row r="49" spans="11:11" x14ac:dyDescent="0.35">
      <c r="K49" s="87"/>
    </row>
    <row r="50" spans="11:11" x14ac:dyDescent="0.35">
      <c r="K50" s="87"/>
    </row>
    <row r="51" spans="11:11" x14ac:dyDescent="0.35">
      <c r="K51" s="87"/>
    </row>
    <row r="52" spans="11:11" x14ac:dyDescent="0.35">
      <c r="K52" s="87"/>
    </row>
    <row r="53" spans="11:11" x14ac:dyDescent="0.35">
      <c r="K53" s="87"/>
    </row>
    <row r="54" spans="11:11" x14ac:dyDescent="0.35">
      <c r="K54" s="87"/>
    </row>
    <row r="55" spans="11:11" x14ac:dyDescent="0.35">
      <c r="K55" s="87"/>
    </row>
    <row r="56" spans="11:11" x14ac:dyDescent="0.35">
      <c r="K56" s="87"/>
    </row>
    <row r="57" spans="11:11" x14ac:dyDescent="0.35">
      <c r="K57" s="87"/>
    </row>
  </sheetData>
  <conditionalFormatting sqref="B5:B11 B15:B42 B13">
    <cfRule type="duplicateValues" dxfId="10" priority="2"/>
  </conditionalFormatting>
  <conditionalFormatting sqref="B48">
    <cfRule type="cellIs" dxfId="9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8E913-8B90-497B-BD58-CAE301110CB0}">
  <dimension ref="A1:L45"/>
  <sheetViews>
    <sheetView showGridLines="0" workbookViewId="0">
      <selection activeCell="A2" sqref="A2"/>
    </sheetView>
  </sheetViews>
  <sheetFormatPr defaultColWidth="9.36328125" defaultRowHeight="14.5" x14ac:dyDescent="0.35"/>
  <cols>
    <col min="1" max="1" width="3" style="84" bestFit="1" customWidth="1"/>
    <col min="2" max="2" width="9.54296875" style="84" customWidth="1"/>
    <col min="3" max="3" width="40.36328125" style="105" customWidth="1"/>
    <col min="4" max="4" width="43" style="105" customWidth="1"/>
    <col min="5" max="5" width="23.453125" style="84" customWidth="1"/>
    <col min="6" max="6" width="9.6328125" style="84" bestFit="1" customWidth="1"/>
    <col min="7" max="7" width="12.36328125" style="84" customWidth="1"/>
    <col min="8" max="8" width="11.36328125" style="84" bestFit="1" customWidth="1"/>
    <col min="9" max="9" width="44" style="84" bestFit="1" customWidth="1"/>
    <col min="10" max="10" width="13.6328125" style="84" customWidth="1"/>
    <col min="11" max="11" width="46.453125" style="84" customWidth="1"/>
    <col min="12" max="12" width="11.36328125" style="84" bestFit="1" customWidth="1"/>
    <col min="13" max="16384" width="9.36328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44916</v>
      </c>
      <c r="D2" s="89">
        <v>45001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255</v>
      </c>
      <c r="I4" s="95" t="s">
        <v>10</v>
      </c>
      <c r="J4" s="109"/>
      <c r="K4" s="95" t="s">
        <v>11</v>
      </c>
      <c r="L4" s="93" t="s">
        <v>255</v>
      </c>
    </row>
    <row r="5" spans="1:12" ht="25" x14ac:dyDescent="0.35">
      <c r="A5" s="97">
        <v>1</v>
      </c>
      <c r="B5" s="98" t="s">
        <v>246</v>
      </c>
      <c r="C5" s="98" t="s">
        <v>247</v>
      </c>
      <c r="D5" s="98" t="s">
        <v>248</v>
      </c>
      <c r="E5" s="99">
        <v>473626239</v>
      </c>
      <c r="F5" s="15">
        <v>0.71</v>
      </c>
      <c r="G5" s="100">
        <v>0.51260729999999999</v>
      </c>
      <c r="H5" s="17">
        <v>9.0000004456520774E-2</v>
      </c>
      <c r="I5" s="101" t="s">
        <v>184</v>
      </c>
      <c r="K5" s="101" t="s">
        <v>184</v>
      </c>
      <c r="L5" s="102">
        <f t="shared" ref="L5:L14" si="0">SUMIF(I:I,K5,H:H)</f>
        <v>0.16592802541928081</v>
      </c>
    </row>
    <row r="6" spans="1:12" ht="25" x14ac:dyDescent="0.35">
      <c r="A6" s="97">
        <v>2</v>
      </c>
      <c r="B6" s="98" t="s">
        <v>228</v>
      </c>
      <c r="C6" s="98" t="s">
        <v>229</v>
      </c>
      <c r="D6" s="98" t="s">
        <v>230</v>
      </c>
      <c r="E6" s="99">
        <v>226136827</v>
      </c>
      <c r="F6" s="15">
        <v>0.53</v>
      </c>
      <c r="G6" s="100">
        <v>1</v>
      </c>
      <c r="H6" s="17">
        <v>8.917052485204946E-2</v>
      </c>
      <c r="I6" s="101" t="s">
        <v>213</v>
      </c>
      <c r="K6" s="101" t="s">
        <v>176</v>
      </c>
      <c r="L6" s="102">
        <f t="shared" si="0"/>
        <v>0.17988131905287438</v>
      </c>
    </row>
    <row r="7" spans="1:12" x14ac:dyDescent="0.35">
      <c r="A7" s="97">
        <v>3</v>
      </c>
      <c r="B7" s="98" t="s">
        <v>26</v>
      </c>
      <c r="C7" s="98" t="s">
        <v>27</v>
      </c>
      <c r="D7" s="98" t="s">
        <v>28</v>
      </c>
      <c r="E7" s="99">
        <v>3282997929</v>
      </c>
      <c r="F7" s="15">
        <v>0.28999999999999998</v>
      </c>
      <c r="G7" s="100">
        <v>0.9638719</v>
      </c>
      <c r="H7" s="17">
        <v>7.8169203046580121E-2</v>
      </c>
      <c r="I7" s="101" t="s">
        <v>174</v>
      </c>
      <c r="K7" s="101" t="s">
        <v>175</v>
      </c>
      <c r="L7" s="102">
        <f t="shared" si="0"/>
        <v>0.14461379148577866</v>
      </c>
    </row>
    <row r="8" spans="1:12" x14ac:dyDescent="0.35">
      <c r="A8" s="97">
        <v>4</v>
      </c>
      <c r="B8" s="98" t="s">
        <v>21</v>
      </c>
      <c r="C8" s="98" t="s">
        <v>22</v>
      </c>
      <c r="D8" s="98" t="s">
        <v>23</v>
      </c>
      <c r="E8" s="99">
        <v>9650000000</v>
      </c>
      <c r="F8" s="15">
        <v>0.32</v>
      </c>
      <c r="G8" s="100">
        <v>1</v>
      </c>
      <c r="H8" s="17">
        <v>5.7620907257317708E-2</v>
      </c>
      <c r="I8" s="101" t="s">
        <v>173</v>
      </c>
      <c r="K8" s="101" t="s">
        <v>177</v>
      </c>
      <c r="L8" s="102">
        <f t="shared" si="0"/>
        <v>0.14590672119796649</v>
      </c>
    </row>
    <row r="9" spans="1:12" ht="25" x14ac:dyDescent="0.35">
      <c r="A9" s="97">
        <v>5</v>
      </c>
      <c r="B9" s="98" t="s">
        <v>249</v>
      </c>
      <c r="C9" s="98" t="s">
        <v>250</v>
      </c>
      <c r="D9" s="98" t="s">
        <v>251</v>
      </c>
      <c r="E9" s="99">
        <v>2951250000</v>
      </c>
      <c r="F9" s="15">
        <v>0.26</v>
      </c>
      <c r="G9" s="100">
        <v>1</v>
      </c>
      <c r="H9" s="17">
        <v>4.3422485028842946E-2</v>
      </c>
      <c r="I9" s="101" t="s">
        <v>175</v>
      </c>
      <c r="K9" s="110" t="s">
        <v>213</v>
      </c>
      <c r="L9" s="102">
        <f t="shared" si="0"/>
        <v>0.12672861042186034</v>
      </c>
    </row>
    <row r="10" spans="1:12" ht="25" x14ac:dyDescent="0.35">
      <c r="A10" s="97">
        <v>6</v>
      </c>
      <c r="B10" s="98" t="s">
        <v>162</v>
      </c>
      <c r="C10" s="98" t="s">
        <v>182</v>
      </c>
      <c r="D10" s="98" t="s">
        <v>183</v>
      </c>
      <c r="E10" s="99">
        <v>178740916</v>
      </c>
      <c r="F10" s="15">
        <v>0.56999999999999995</v>
      </c>
      <c r="G10" s="100">
        <v>1</v>
      </c>
      <c r="H10" s="17">
        <v>4.2482356167226447E-2</v>
      </c>
      <c r="I10" s="101" t="s">
        <v>175</v>
      </c>
      <c r="K10" s="101" t="s">
        <v>174</v>
      </c>
      <c r="L10" s="102">
        <f t="shared" si="0"/>
        <v>9.0000001381620023E-2</v>
      </c>
    </row>
    <row r="11" spans="1:12" x14ac:dyDescent="0.35">
      <c r="A11" s="97">
        <v>7</v>
      </c>
      <c r="B11" s="103" t="s">
        <v>57</v>
      </c>
      <c r="C11" s="98" t="s">
        <v>58</v>
      </c>
      <c r="D11" s="98" t="s">
        <v>59</v>
      </c>
      <c r="E11" s="99">
        <v>739000000</v>
      </c>
      <c r="F11" s="15">
        <v>0.54</v>
      </c>
      <c r="G11" s="100">
        <v>1</v>
      </c>
      <c r="H11" s="17">
        <v>4.1456859487678764E-2</v>
      </c>
      <c r="I11" s="101" t="s">
        <v>176</v>
      </c>
      <c r="K11" s="101" t="s">
        <v>181</v>
      </c>
      <c r="L11" s="102">
        <f t="shared" si="0"/>
        <v>5.6754551131912641E-2</v>
      </c>
    </row>
    <row r="12" spans="1:12" ht="37.5" x14ac:dyDescent="0.35">
      <c r="A12" s="97">
        <v>8</v>
      </c>
      <c r="B12" s="98" t="s">
        <v>38</v>
      </c>
      <c r="C12" s="98" t="s">
        <v>39</v>
      </c>
      <c r="D12" s="98" t="s">
        <v>40</v>
      </c>
      <c r="E12" s="99">
        <v>136666665</v>
      </c>
      <c r="F12" s="15">
        <v>0.25</v>
      </c>
      <c r="G12" s="100">
        <v>1</v>
      </c>
      <c r="H12" s="17">
        <v>3.826239716588991E-2</v>
      </c>
      <c r="I12" s="101" t="s">
        <v>176</v>
      </c>
      <c r="K12" s="101" t="s">
        <v>173</v>
      </c>
      <c r="L12" s="102">
        <f t="shared" si="0"/>
        <v>5.7620907257317708E-2</v>
      </c>
    </row>
    <row r="13" spans="1:12" x14ac:dyDescent="0.35">
      <c r="A13" s="97">
        <v>9</v>
      </c>
      <c r="B13" s="98" t="s">
        <v>12</v>
      </c>
      <c r="C13" s="98" t="s">
        <v>13</v>
      </c>
      <c r="D13" s="98" t="s">
        <v>14</v>
      </c>
      <c r="E13" s="99">
        <v>3975771215</v>
      </c>
      <c r="F13" s="15">
        <v>0.25</v>
      </c>
      <c r="G13" s="100">
        <v>1</v>
      </c>
      <c r="H13" s="17">
        <v>3.6678741432578814E-2</v>
      </c>
      <c r="I13" s="101" t="s">
        <v>175</v>
      </c>
      <c r="K13" s="101" t="s">
        <v>190</v>
      </c>
      <c r="L13" s="102">
        <f t="shared" si="0"/>
        <v>2.8745379506167425E-2</v>
      </c>
    </row>
    <row r="14" spans="1:12" x14ac:dyDescent="0.35">
      <c r="A14" s="97">
        <v>10</v>
      </c>
      <c r="B14" s="98" t="s">
        <v>72</v>
      </c>
      <c r="C14" s="98" t="s">
        <v>73</v>
      </c>
      <c r="D14" s="98" t="s">
        <v>191</v>
      </c>
      <c r="E14" s="99">
        <v>2088916261931</v>
      </c>
      <c r="F14" s="15">
        <v>0.18</v>
      </c>
      <c r="G14" s="100">
        <v>1</v>
      </c>
      <c r="H14" s="17">
        <v>4.8156333407861129E-2</v>
      </c>
      <c r="I14" s="101" t="s">
        <v>177</v>
      </c>
      <c r="J14" s="111"/>
      <c r="K14" s="101" t="s">
        <v>185</v>
      </c>
      <c r="L14" s="102">
        <f t="shared" si="0"/>
        <v>3.8206931452214655E-3</v>
      </c>
    </row>
    <row r="15" spans="1:12" ht="25" x14ac:dyDescent="0.35">
      <c r="A15" s="97">
        <v>11</v>
      </c>
      <c r="B15" s="103" t="s">
        <v>187</v>
      </c>
      <c r="C15" s="98" t="s">
        <v>188</v>
      </c>
      <c r="D15" s="98" t="s">
        <v>189</v>
      </c>
      <c r="E15" s="99">
        <v>15690000000</v>
      </c>
      <c r="F15" s="15">
        <v>0.25</v>
      </c>
      <c r="G15" s="100">
        <v>1</v>
      </c>
      <c r="H15" s="17">
        <v>2.8745379506167425E-2</v>
      </c>
      <c r="I15" s="101" t="s">
        <v>190</v>
      </c>
      <c r="K15" s="87"/>
      <c r="L15" s="104"/>
    </row>
    <row r="16" spans="1:12" x14ac:dyDescent="0.35">
      <c r="A16" s="97">
        <v>12</v>
      </c>
      <c r="B16" s="98" t="s">
        <v>234</v>
      </c>
      <c r="C16" s="98" t="s">
        <v>235</v>
      </c>
      <c r="D16" s="98" t="s">
        <v>236</v>
      </c>
      <c r="E16" s="99">
        <v>115985197</v>
      </c>
      <c r="F16" s="15">
        <v>0.21</v>
      </c>
      <c r="G16" s="100">
        <v>1</v>
      </c>
      <c r="H16" s="17">
        <v>2.6986497611903838E-2</v>
      </c>
      <c r="I16" s="101" t="s">
        <v>176</v>
      </c>
      <c r="K16" s="87"/>
      <c r="L16" s="87"/>
    </row>
    <row r="17" spans="1:12" x14ac:dyDescent="0.35">
      <c r="A17" s="97">
        <v>13</v>
      </c>
      <c r="B17" s="103" t="s">
        <v>63</v>
      </c>
      <c r="C17" s="98" t="s">
        <v>64</v>
      </c>
      <c r="D17" s="98" t="s">
        <v>193</v>
      </c>
      <c r="E17" s="99">
        <v>416270745</v>
      </c>
      <c r="F17" s="15">
        <v>0.42</v>
      </c>
      <c r="G17" s="100">
        <v>1</v>
      </c>
      <c r="H17" s="17">
        <v>2.6426701082713302E-2</v>
      </c>
      <c r="I17" s="101" t="s">
        <v>184</v>
      </c>
      <c r="K17" s="87"/>
      <c r="L17" s="87"/>
    </row>
    <row r="18" spans="1:12" x14ac:dyDescent="0.35">
      <c r="A18" s="97">
        <v>14</v>
      </c>
      <c r="B18" s="103" t="s">
        <v>238</v>
      </c>
      <c r="C18" s="98" t="s">
        <v>239</v>
      </c>
      <c r="D18" s="98" t="s">
        <v>240</v>
      </c>
      <c r="E18" s="99">
        <v>61579358</v>
      </c>
      <c r="F18" s="15">
        <v>0.11</v>
      </c>
      <c r="G18" s="100">
        <v>1</v>
      </c>
      <c r="H18" s="17">
        <v>2.4527531679385969E-2</v>
      </c>
      <c r="I18" s="101" t="s">
        <v>181</v>
      </c>
      <c r="K18" s="87"/>
      <c r="L18" s="87"/>
    </row>
    <row r="19" spans="1:12" x14ac:dyDescent="0.35">
      <c r="A19" s="97">
        <v>15</v>
      </c>
      <c r="B19" s="103" t="s">
        <v>165</v>
      </c>
      <c r="C19" s="98" t="s">
        <v>179</v>
      </c>
      <c r="D19" s="98" t="s">
        <v>180</v>
      </c>
      <c r="E19" s="99">
        <v>2374993901</v>
      </c>
      <c r="F19" s="15">
        <v>0.16</v>
      </c>
      <c r="G19" s="100">
        <v>1</v>
      </c>
      <c r="H19" s="17">
        <v>2.2030208857130435E-2</v>
      </c>
      <c r="I19" s="101" t="s">
        <v>175</v>
      </c>
      <c r="K19" s="87"/>
      <c r="L19" s="87"/>
    </row>
    <row r="20" spans="1:12" x14ac:dyDescent="0.35">
      <c r="A20" s="97">
        <v>16</v>
      </c>
      <c r="B20" s="98" t="s">
        <v>78</v>
      </c>
      <c r="C20" s="98" t="s">
        <v>79</v>
      </c>
      <c r="D20" s="98" t="s">
        <v>80</v>
      </c>
      <c r="E20" s="99">
        <v>63048706145</v>
      </c>
      <c r="F20" s="15">
        <v>0.16</v>
      </c>
      <c r="G20" s="100">
        <v>1</v>
      </c>
      <c r="H20" s="17">
        <v>2.0806434524075965E-2</v>
      </c>
      <c r="I20" s="101" t="s">
        <v>177</v>
      </c>
      <c r="K20" s="87"/>
      <c r="L20" s="87"/>
    </row>
    <row r="21" spans="1:12" x14ac:dyDescent="0.35">
      <c r="A21" s="97">
        <v>17</v>
      </c>
      <c r="B21" s="103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00">
        <v>1</v>
      </c>
      <c r="H21" s="17">
        <v>2.0599710196729629E-2</v>
      </c>
      <c r="I21" s="101" t="s">
        <v>177</v>
      </c>
      <c r="K21" s="87"/>
      <c r="L21" s="87"/>
    </row>
    <row r="22" spans="1:12" ht="25" x14ac:dyDescent="0.35">
      <c r="A22" s="97">
        <v>18</v>
      </c>
      <c r="B22" s="103" t="s">
        <v>214</v>
      </c>
      <c r="C22" s="98" t="s">
        <v>215</v>
      </c>
      <c r="D22" s="98" t="s">
        <v>216</v>
      </c>
      <c r="E22" s="99">
        <v>90000000</v>
      </c>
      <c r="F22" s="15">
        <v>0.44</v>
      </c>
      <c r="G22" s="100">
        <v>1</v>
      </c>
      <c r="H22" s="17">
        <v>1.9165946712389716E-2</v>
      </c>
      <c r="I22" s="101" t="s">
        <v>176</v>
      </c>
      <c r="K22" s="87"/>
      <c r="L22" s="87"/>
    </row>
    <row r="23" spans="1:12" x14ac:dyDescent="0.35">
      <c r="A23" s="97">
        <v>19</v>
      </c>
      <c r="B23" s="98" t="s">
        <v>54</v>
      </c>
      <c r="C23" s="98" t="s">
        <v>55</v>
      </c>
      <c r="D23" s="98" t="s">
        <v>186</v>
      </c>
      <c r="E23" s="99">
        <v>103030215</v>
      </c>
      <c r="F23" s="15">
        <v>0.25</v>
      </c>
      <c r="G23" s="100">
        <v>1</v>
      </c>
      <c r="H23" s="17">
        <v>1.7974574915689739E-2</v>
      </c>
      <c r="I23" s="101" t="s">
        <v>181</v>
      </c>
      <c r="K23" s="87"/>
      <c r="L23" s="87"/>
    </row>
    <row r="24" spans="1:12" x14ac:dyDescent="0.35">
      <c r="A24" s="97">
        <v>20</v>
      </c>
      <c r="B24" s="98" t="s">
        <v>154</v>
      </c>
      <c r="C24" s="98" t="s">
        <v>155</v>
      </c>
      <c r="D24" s="98" t="s">
        <v>156</v>
      </c>
      <c r="E24" s="99">
        <v>992354730</v>
      </c>
      <c r="F24" s="15">
        <v>0.26</v>
      </c>
      <c r="G24" s="100">
        <v>1</v>
      </c>
      <c r="H24" s="17">
        <v>1.7002206888228868E-2</v>
      </c>
      <c r="I24" s="101" t="s">
        <v>184</v>
      </c>
      <c r="K24" s="87"/>
      <c r="L24" s="87"/>
    </row>
    <row r="25" spans="1:12" x14ac:dyDescent="0.35">
      <c r="A25" s="97">
        <v>21</v>
      </c>
      <c r="B25" s="98" t="s">
        <v>66</v>
      </c>
      <c r="C25" s="98" t="s">
        <v>67</v>
      </c>
      <c r="D25" s="98" t="s">
        <v>207</v>
      </c>
      <c r="E25" s="99">
        <v>138756915</v>
      </c>
      <c r="F25" s="15">
        <v>0.6</v>
      </c>
      <c r="G25" s="100">
        <v>1</v>
      </c>
      <c r="H25" s="17">
        <v>1.6582553459126927E-2</v>
      </c>
      <c r="I25" s="101" t="s">
        <v>184</v>
      </c>
      <c r="K25" s="87"/>
      <c r="L25" s="87"/>
    </row>
    <row r="26" spans="1:12" x14ac:dyDescent="0.35">
      <c r="A26" s="97">
        <v>22</v>
      </c>
      <c r="B26" s="98" t="s">
        <v>84</v>
      </c>
      <c r="C26" s="98" t="s">
        <v>85</v>
      </c>
      <c r="D26" s="98" t="s">
        <v>86</v>
      </c>
      <c r="E26" s="99">
        <v>110441160870</v>
      </c>
      <c r="F26" s="15">
        <v>0.19</v>
      </c>
      <c r="G26" s="100">
        <v>1</v>
      </c>
      <c r="H26" s="17">
        <v>1.64994784318723E-2</v>
      </c>
      <c r="I26" s="101" t="s">
        <v>177</v>
      </c>
      <c r="K26" s="87"/>
      <c r="L26" s="87"/>
    </row>
    <row r="27" spans="1:12" x14ac:dyDescent="0.35">
      <c r="A27" s="97">
        <v>23</v>
      </c>
      <c r="B27" s="98" t="s">
        <v>41</v>
      </c>
      <c r="C27" s="98" t="s">
        <v>42</v>
      </c>
      <c r="D27" s="98" t="s">
        <v>196</v>
      </c>
      <c r="E27" s="99">
        <v>665733918</v>
      </c>
      <c r="F27" s="15">
        <v>7.0000000000000007E-2</v>
      </c>
      <c r="G27" s="100">
        <v>1</v>
      </c>
      <c r="H27" s="17">
        <v>1.5916559532690933E-2</v>
      </c>
      <c r="I27" s="101" t="s">
        <v>184</v>
      </c>
      <c r="K27" s="87"/>
      <c r="L27" s="87"/>
    </row>
    <row r="28" spans="1:12" ht="37.5" x14ac:dyDescent="0.35">
      <c r="A28" s="97">
        <v>24</v>
      </c>
      <c r="B28" s="103" t="s">
        <v>168</v>
      </c>
      <c r="C28" s="98" t="s">
        <v>197</v>
      </c>
      <c r="D28" s="98" t="s">
        <v>198</v>
      </c>
      <c r="E28" s="99">
        <v>75125010</v>
      </c>
      <c r="F28" s="15">
        <v>0.32</v>
      </c>
      <c r="G28" s="100">
        <v>1</v>
      </c>
      <c r="H28" s="17">
        <v>1.5848777650771407E-2</v>
      </c>
      <c r="I28" s="101" t="s">
        <v>176</v>
      </c>
      <c r="K28" s="87"/>
      <c r="L28" s="87"/>
    </row>
    <row r="29" spans="1:12" x14ac:dyDescent="0.35">
      <c r="A29" s="97">
        <v>25</v>
      </c>
      <c r="B29" s="98" t="s">
        <v>200</v>
      </c>
      <c r="C29" s="98" t="s">
        <v>201</v>
      </c>
      <c r="D29" s="98" t="s">
        <v>202</v>
      </c>
      <c r="E29" s="99">
        <v>15800000</v>
      </c>
      <c r="F29" s="15">
        <v>0.24</v>
      </c>
      <c r="G29" s="100">
        <v>1</v>
      </c>
      <c r="H29" s="17">
        <v>1.5726977215576404E-2</v>
      </c>
      <c r="I29" s="101" t="s">
        <v>176</v>
      </c>
      <c r="K29" s="87"/>
      <c r="L29" s="87"/>
    </row>
    <row r="30" spans="1:12" ht="25" x14ac:dyDescent="0.35">
      <c r="A30" s="97">
        <v>26</v>
      </c>
      <c r="B30" s="103" t="s">
        <v>252</v>
      </c>
      <c r="C30" s="98" t="s">
        <v>253</v>
      </c>
      <c r="D30" s="98" t="s">
        <v>254</v>
      </c>
      <c r="E30" s="99">
        <v>66000000</v>
      </c>
      <c r="F30" s="15">
        <v>0.12</v>
      </c>
      <c r="G30" s="100">
        <v>1</v>
      </c>
      <c r="H30" s="17">
        <v>1.5427112799880462E-2</v>
      </c>
      <c r="I30" s="101" t="s">
        <v>213</v>
      </c>
      <c r="K30" s="87"/>
      <c r="L30" s="87"/>
    </row>
    <row r="31" spans="1:12" ht="25" x14ac:dyDescent="0.35">
      <c r="A31" s="97">
        <v>27</v>
      </c>
      <c r="B31" s="103" t="s">
        <v>151</v>
      </c>
      <c r="C31" s="98" t="s">
        <v>194</v>
      </c>
      <c r="D31" s="98" t="s">
        <v>195</v>
      </c>
      <c r="E31" s="99">
        <v>383445362</v>
      </c>
      <c r="F31" s="15">
        <v>0.51</v>
      </c>
      <c r="G31" s="100">
        <v>1</v>
      </c>
      <c r="H31" s="17">
        <v>1.425244453683693E-2</v>
      </c>
      <c r="I31" s="101" t="s">
        <v>181</v>
      </c>
      <c r="K31" s="87"/>
      <c r="L31" s="87"/>
    </row>
    <row r="32" spans="1:12" ht="25" x14ac:dyDescent="0.35">
      <c r="A32" s="97">
        <v>28</v>
      </c>
      <c r="B32" s="98" t="s">
        <v>222</v>
      </c>
      <c r="C32" s="98" t="s">
        <v>223</v>
      </c>
      <c r="D32" s="98" t="s">
        <v>224</v>
      </c>
      <c r="E32" s="99">
        <v>69871511</v>
      </c>
      <c r="F32" s="15">
        <v>0.3</v>
      </c>
      <c r="G32" s="100">
        <v>1</v>
      </c>
      <c r="H32" s="17">
        <v>1.3391536565401518E-2</v>
      </c>
      <c r="I32" s="101" t="s">
        <v>213</v>
      </c>
      <c r="K32" s="87"/>
      <c r="L32" s="87"/>
    </row>
    <row r="33" spans="1:12" x14ac:dyDescent="0.35">
      <c r="A33" s="97">
        <v>29</v>
      </c>
      <c r="B33" s="98" t="s">
        <v>31</v>
      </c>
      <c r="C33" s="98" t="s">
        <v>32</v>
      </c>
      <c r="D33" s="98" t="s">
        <v>33</v>
      </c>
      <c r="E33" s="99">
        <v>209565147</v>
      </c>
      <c r="F33" s="15">
        <v>0.69</v>
      </c>
      <c r="G33" s="100">
        <v>0.9638719</v>
      </c>
      <c r="H33" s="17">
        <v>1.1830798335039902E-2</v>
      </c>
      <c r="I33" s="101" t="s">
        <v>174</v>
      </c>
      <c r="K33" s="87"/>
      <c r="L33" s="87"/>
    </row>
    <row r="34" spans="1:12" x14ac:dyDescent="0.35">
      <c r="A34" s="97">
        <v>30</v>
      </c>
      <c r="B34" s="98" t="s">
        <v>241</v>
      </c>
      <c r="C34" s="98" t="s">
        <v>242</v>
      </c>
      <c r="D34" s="98" t="s">
        <v>243</v>
      </c>
      <c r="E34" s="99">
        <v>87876649</v>
      </c>
      <c r="F34" s="15">
        <v>0.14000000000000001</v>
      </c>
      <c r="G34" s="100">
        <v>1</v>
      </c>
      <c r="H34" s="17">
        <v>1.1459893107366755E-2</v>
      </c>
      <c r="I34" s="101" t="s">
        <v>176</v>
      </c>
      <c r="K34" s="87"/>
      <c r="L34" s="87"/>
    </row>
    <row r="35" spans="1:12" x14ac:dyDescent="0.35">
      <c r="A35" s="97">
        <v>31</v>
      </c>
      <c r="B35" s="98" t="s">
        <v>45</v>
      </c>
      <c r="C35" s="98" t="s">
        <v>46</v>
      </c>
      <c r="D35" s="98" t="s">
        <v>47</v>
      </c>
      <c r="E35" s="99">
        <v>179768227</v>
      </c>
      <c r="F35" s="15">
        <v>0.24</v>
      </c>
      <c r="G35" s="100">
        <v>1</v>
      </c>
      <c r="H35" s="17">
        <v>1.0973970101297576E-2</v>
      </c>
      <c r="I35" s="101" t="s">
        <v>176</v>
      </c>
      <c r="K35" s="87"/>
      <c r="L35" s="87"/>
    </row>
    <row r="36" spans="1:12" ht="25" x14ac:dyDescent="0.35">
      <c r="A36" s="97">
        <v>32</v>
      </c>
      <c r="B36" s="103" t="s">
        <v>90</v>
      </c>
      <c r="C36" s="98" t="s">
        <v>91</v>
      </c>
      <c r="D36" s="98" t="s">
        <v>205</v>
      </c>
      <c r="E36" s="99">
        <v>112697817043</v>
      </c>
      <c r="F36" s="15">
        <v>0.27</v>
      </c>
      <c r="G36" s="100">
        <v>1</v>
      </c>
      <c r="H36" s="17">
        <v>9.8738887045390911E-3</v>
      </c>
      <c r="I36" s="101" t="s">
        <v>177</v>
      </c>
      <c r="K36" s="87"/>
      <c r="L36" s="87"/>
    </row>
    <row r="37" spans="1:12" x14ac:dyDescent="0.35">
      <c r="A37" s="97">
        <v>33</v>
      </c>
      <c r="B37" s="98" t="s">
        <v>93</v>
      </c>
      <c r="C37" s="98" t="s">
        <v>94</v>
      </c>
      <c r="D37" s="98" t="s">
        <v>204</v>
      </c>
      <c r="E37" s="99">
        <v>3854341416571.4302</v>
      </c>
      <c r="F37" s="15">
        <v>0.19</v>
      </c>
      <c r="G37" s="100">
        <v>1</v>
      </c>
      <c r="H37" s="17">
        <v>8.6177231393228405E-3</v>
      </c>
      <c r="I37" s="101" t="s">
        <v>177</v>
      </c>
      <c r="K37" s="87"/>
      <c r="L37" s="87"/>
    </row>
    <row r="38" spans="1:12" x14ac:dyDescent="0.35">
      <c r="A38" s="97">
        <v>34</v>
      </c>
      <c r="B38" s="98" t="s">
        <v>87</v>
      </c>
      <c r="C38" s="98" t="s">
        <v>88</v>
      </c>
      <c r="D38" s="98" t="s">
        <v>89</v>
      </c>
      <c r="E38" s="99">
        <v>35371898370</v>
      </c>
      <c r="F38" s="15">
        <v>0.31</v>
      </c>
      <c r="G38" s="100">
        <v>1</v>
      </c>
      <c r="H38" s="17">
        <v>8.2757697284796313E-3</v>
      </c>
      <c r="I38" s="101" t="s">
        <v>177</v>
      </c>
      <c r="K38" s="87"/>
      <c r="L38" s="87"/>
    </row>
    <row r="39" spans="1:12" ht="25" x14ac:dyDescent="0.35">
      <c r="A39" s="97">
        <v>35</v>
      </c>
      <c r="B39" s="98" t="s">
        <v>219</v>
      </c>
      <c r="C39" s="98" t="s">
        <v>220</v>
      </c>
      <c r="D39" s="98" t="s">
        <v>221</v>
      </c>
      <c r="E39" s="99">
        <v>231775745</v>
      </c>
      <c r="F39" s="15">
        <v>0.24</v>
      </c>
      <c r="G39" s="100">
        <v>1</v>
      </c>
      <c r="H39" s="17">
        <v>8.739436204528897E-3</v>
      </c>
      <c r="I39" s="101" t="s">
        <v>213</v>
      </c>
      <c r="K39" s="87"/>
      <c r="L39" s="87"/>
    </row>
    <row r="40" spans="1:12" x14ac:dyDescent="0.35">
      <c r="A40" s="97">
        <v>36</v>
      </c>
      <c r="B40" s="98" t="s">
        <v>99</v>
      </c>
      <c r="C40" s="98" t="s">
        <v>100</v>
      </c>
      <c r="D40" s="98" t="s">
        <v>101</v>
      </c>
      <c r="E40" s="99">
        <v>48707091574</v>
      </c>
      <c r="F40" s="15">
        <v>0.1</v>
      </c>
      <c r="G40" s="100">
        <v>1</v>
      </c>
      <c r="H40" s="17">
        <v>6.9125267918142969E-3</v>
      </c>
      <c r="I40" s="101" t="s">
        <v>177</v>
      </c>
      <c r="K40" s="87"/>
      <c r="L40" s="87"/>
    </row>
    <row r="41" spans="1:12" x14ac:dyDescent="0.35">
      <c r="A41" s="97">
        <v>37</v>
      </c>
      <c r="B41" s="98" t="s">
        <v>133</v>
      </c>
      <c r="C41" s="98" t="s">
        <v>134</v>
      </c>
      <c r="D41" s="98" t="s">
        <v>206</v>
      </c>
      <c r="E41" s="99">
        <v>42217941468</v>
      </c>
      <c r="F41" s="15">
        <v>0.34</v>
      </c>
      <c r="G41" s="100">
        <v>1</v>
      </c>
      <c r="H41" s="17">
        <v>6.1648562732716143E-3</v>
      </c>
      <c r="I41" s="101" t="s">
        <v>177</v>
      </c>
      <c r="K41" s="87"/>
      <c r="L41" s="87"/>
    </row>
    <row r="42" spans="1:12" x14ac:dyDescent="0.35">
      <c r="A42" s="97">
        <v>38</v>
      </c>
      <c r="B42" s="98" t="s">
        <v>34</v>
      </c>
      <c r="C42" s="98" t="s">
        <v>199</v>
      </c>
      <c r="D42" s="98" t="s">
        <v>36</v>
      </c>
      <c r="E42" s="99">
        <v>294120000</v>
      </c>
      <c r="F42" s="15">
        <v>0.11</v>
      </c>
      <c r="G42" s="100">
        <v>1</v>
      </c>
      <c r="H42" s="17">
        <v>3.8206931452214655E-3</v>
      </c>
      <c r="I42" s="101" t="s">
        <v>185</v>
      </c>
      <c r="K42" s="87"/>
      <c r="L42" s="87"/>
    </row>
    <row r="43" spans="1:12" x14ac:dyDescent="0.35">
      <c r="K43" s="87"/>
      <c r="L43" s="87"/>
    </row>
    <row r="44" spans="1:12" x14ac:dyDescent="0.35">
      <c r="B44" s="84" t="s">
        <v>256</v>
      </c>
      <c r="D44" s="112"/>
      <c r="K44" s="87"/>
      <c r="L44" s="87"/>
    </row>
    <row r="45" spans="1:12" x14ac:dyDescent="0.35">
      <c r="B45" s="84" t="s">
        <v>75</v>
      </c>
      <c r="C45" s="105" t="s">
        <v>76</v>
      </c>
      <c r="D45" s="105" t="s">
        <v>77</v>
      </c>
      <c r="K45" s="87"/>
      <c r="L45" s="87"/>
    </row>
  </sheetData>
  <conditionalFormatting sqref="B42">
    <cfRule type="duplicateValues" dxfId="8" priority="1"/>
  </conditionalFormatting>
  <conditionalFormatting sqref="B5:B41">
    <cfRule type="duplicateValues" dxfId="7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F5154-269F-4AA1-AA2D-5027F7B5E2B1}">
  <dimension ref="A1:P63"/>
  <sheetViews>
    <sheetView showGridLines="0" tabSelected="1" zoomScaleNormal="10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4531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4" width="9.453125" style="87"/>
    <col min="15" max="15" width="51.36328125" style="87" customWidth="1"/>
    <col min="16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45828</v>
      </c>
      <c r="D2" s="89"/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360</v>
      </c>
      <c r="I4" s="93" t="s">
        <v>10</v>
      </c>
      <c r="J4" s="96"/>
      <c r="K4" s="95" t="s">
        <v>11</v>
      </c>
      <c r="L4" s="93" t="s">
        <v>360</v>
      </c>
    </row>
    <row r="5" spans="1:16" ht="18.5" customHeight="1" x14ac:dyDescent="0.35">
      <c r="A5" s="97">
        <v>1</v>
      </c>
      <c r="B5" s="98" t="s">
        <v>335</v>
      </c>
      <c r="C5" s="98" t="s">
        <v>336</v>
      </c>
      <c r="D5" s="98" t="s">
        <v>341</v>
      </c>
      <c r="E5" s="99">
        <v>47184918</v>
      </c>
      <c r="F5" s="15">
        <v>0.42</v>
      </c>
      <c r="G5" s="116">
        <v>1</v>
      </c>
      <c r="H5" s="17">
        <v>8.6481114040984325E-2</v>
      </c>
      <c r="I5" s="101" t="s">
        <v>213</v>
      </c>
      <c r="J5" s="117"/>
      <c r="K5" s="101" t="s">
        <v>213</v>
      </c>
      <c r="L5" s="125">
        <v>0.19708693173516148</v>
      </c>
      <c r="M5" s="113"/>
      <c r="N5" s="118"/>
      <c r="O5" s="119"/>
      <c r="P5" s="121"/>
    </row>
    <row r="6" spans="1:16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16">
        <v>0.8</v>
      </c>
      <c r="H6" s="17">
        <v>7.7132004077771363E-2</v>
      </c>
      <c r="I6" s="101" t="s">
        <v>175</v>
      </c>
      <c r="J6" s="117"/>
      <c r="K6" s="101" t="s">
        <v>259</v>
      </c>
      <c r="L6" s="125">
        <v>0.16366231171911907</v>
      </c>
      <c r="M6" s="113"/>
      <c r="N6" s="118"/>
      <c r="O6" s="119"/>
      <c r="P6" s="121"/>
    </row>
    <row r="7" spans="1:16" x14ac:dyDescent="0.35">
      <c r="A7" s="97">
        <v>3</v>
      </c>
      <c r="B7" s="98" t="s">
        <v>26</v>
      </c>
      <c r="C7" s="98" t="s">
        <v>27</v>
      </c>
      <c r="D7" s="98" t="s">
        <v>28</v>
      </c>
      <c r="E7" s="99">
        <v>3282997929</v>
      </c>
      <c r="F7" s="15">
        <v>0.28999999999999998</v>
      </c>
      <c r="G7" s="116">
        <v>0.7</v>
      </c>
      <c r="H7" s="17">
        <v>5.4027013669446657E-2</v>
      </c>
      <c r="I7" s="101" t="s">
        <v>265</v>
      </c>
      <c r="J7" s="117"/>
      <c r="K7" s="101" t="s">
        <v>284</v>
      </c>
      <c r="L7" s="125">
        <v>0.15088012680043031</v>
      </c>
      <c r="M7" s="113"/>
      <c r="N7" s="118"/>
      <c r="O7" s="119"/>
      <c r="P7" s="121"/>
    </row>
    <row r="8" spans="1:16" ht="25" x14ac:dyDescent="0.35">
      <c r="A8" s="97">
        <v>6</v>
      </c>
      <c r="B8" s="98" t="s">
        <v>295</v>
      </c>
      <c r="C8" s="98" t="s">
        <v>296</v>
      </c>
      <c r="D8" s="98" t="s">
        <v>297</v>
      </c>
      <c r="E8" s="99">
        <v>33429709866</v>
      </c>
      <c r="F8" s="15">
        <v>0.22</v>
      </c>
      <c r="G8" s="116">
        <v>0.7</v>
      </c>
      <c r="H8" s="17">
        <v>4.5376851684735361E-2</v>
      </c>
      <c r="I8" s="101" t="s">
        <v>284</v>
      </c>
      <c r="J8" s="117"/>
      <c r="K8" s="101" t="s">
        <v>260</v>
      </c>
      <c r="L8" s="125">
        <v>0.12362064032033415</v>
      </c>
      <c r="M8" s="113"/>
      <c r="N8" s="118"/>
      <c r="O8" s="119"/>
      <c r="P8" s="121"/>
    </row>
    <row r="9" spans="1:16" x14ac:dyDescent="0.35">
      <c r="A9" s="97">
        <v>4</v>
      </c>
      <c r="B9" s="98" t="s">
        <v>21</v>
      </c>
      <c r="C9" s="98" t="s">
        <v>22</v>
      </c>
      <c r="D9" s="98" t="s">
        <v>23</v>
      </c>
      <c r="E9" s="99">
        <v>9650000000</v>
      </c>
      <c r="F9" s="15">
        <v>0.33</v>
      </c>
      <c r="G9" s="116">
        <v>0.6</v>
      </c>
      <c r="H9" s="17">
        <v>4.2410508653333262E-2</v>
      </c>
      <c r="I9" s="101" t="s">
        <v>258</v>
      </c>
      <c r="J9" s="117"/>
      <c r="K9" s="101" t="s">
        <v>175</v>
      </c>
      <c r="L9" s="125">
        <v>0.12349763952963934</v>
      </c>
      <c r="M9" s="113"/>
      <c r="N9" s="118"/>
      <c r="O9" s="119"/>
      <c r="P9" s="121"/>
    </row>
    <row r="10" spans="1:16" ht="16.5" customHeight="1" x14ac:dyDescent="0.35">
      <c r="A10" s="97">
        <v>5</v>
      </c>
      <c r="B10" s="98" t="s">
        <v>288</v>
      </c>
      <c r="C10" s="98" t="s">
        <v>289</v>
      </c>
      <c r="D10" s="98" t="s">
        <v>294</v>
      </c>
      <c r="E10" s="99">
        <v>445828521</v>
      </c>
      <c r="F10" s="15">
        <v>0.28000000000000003</v>
      </c>
      <c r="G10" s="116">
        <v>0.6</v>
      </c>
      <c r="H10" s="17">
        <v>4.0351612234141673E-2</v>
      </c>
      <c r="I10" s="101" t="s">
        <v>284</v>
      </c>
      <c r="J10" s="117"/>
      <c r="K10" s="101" t="s">
        <v>262</v>
      </c>
      <c r="L10" s="125">
        <v>7.6475798568943043E-2</v>
      </c>
      <c r="M10" s="113"/>
      <c r="N10" s="118"/>
      <c r="O10" s="119"/>
      <c r="P10" s="121"/>
    </row>
    <row r="11" spans="1:16" x14ac:dyDescent="0.35">
      <c r="A11" s="97">
        <v>7</v>
      </c>
      <c r="B11" s="98" t="s">
        <v>228</v>
      </c>
      <c r="C11" s="98" t="s">
        <v>292</v>
      </c>
      <c r="D11" s="98" t="s">
        <v>293</v>
      </c>
      <c r="E11" s="99">
        <v>227874940</v>
      </c>
      <c r="F11" s="15">
        <v>0.47</v>
      </c>
      <c r="G11" s="116">
        <v>0.8</v>
      </c>
      <c r="H11" s="17">
        <v>3.154688821206688E-2</v>
      </c>
      <c r="I11" s="101" t="s">
        <v>213</v>
      </c>
      <c r="J11" s="117"/>
      <c r="K11" s="101" t="s">
        <v>265</v>
      </c>
      <c r="L11" s="125">
        <v>6.5363890893948395E-2</v>
      </c>
      <c r="M11" s="113"/>
      <c r="N11" s="118"/>
      <c r="O11" s="119"/>
      <c r="P11" s="121"/>
    </row>
    <row r="12" spans="1:16" ht="15" customHeight="1" x14ac:dyDescent="0.35">
      <c r="A12" s="97">
        <v>8</v>
      </c>
      <c r="B12" s="98" t="s">
        <v>361</v>
      </c>
      <c r="C12" s="98" t="s">
        <v>362</v>
      </c>
      <c r="D12" s="98" t="s">
        <v>363</v>
      </c>
      <c r="E12" s="99">
        <v>958749600</v>
      </c>
      <c r="F12" s="15">
        <v>0.2</v>
      </c>
      <c r="G12" s="116">
        <v>1</v>
      </c>
      <c r="H12" s="17">
        <v>2.9985470578204495E-2</v>
      </c>
      <c r="I12" s="101" t="s">
        <v>259</v>
      </c>
      <c r="J12" s="117"/>
      <c r="K12" s="101" t="s">
        <v>258</v>
      </c>
      <c r="L12" s="125">
        <v>4.2410508653333262E-2</v>
      </c>
      <c r="M12" s="113"/>
      <c r="N12" s="118"/>
      <c r="O12" s="119"/>
      <c r="P12" s="121"/>
    </row>
    <row r="13" spans="1:16" x14ac:dyDescent="0.35">
      <c r="A13" s="97">
        <v>9</v>
      </c>
      <c r="B13" s="98" t="s">
        <v>165</v>
      </c>
      <c r="C13" s="98" t="s">
        <v>179</v>
      </c>
      <c r="D13" s="98" t="s">
        <v>180</v>
      </c>
      <c r="E13" s="99">
        <v>2374993901</v>
      </c>
      <c r="F13" s="15">
        <v>0.16</v>
      </c>
      <c r="G13" s="116">
        <v>0.7</v>
      </c>
      <c r="H13" s="17">
        <v>2.9011916495914059E-2</v>
      </c>
      <c r="I13" s="101" t="s">
        <v>175</v>
      </c>
      <c r="J13" s="117"/>
      <c r="K13" s="101" t="s">
        <v>261</v>
      </c>
      <c r="L13" s="125">
        <v>3.5904413273498942E-2</v>
      </c>
      <c r="M13" s="113"/>
      <c r="N13" s="118"/>
      <c r="O13" s="119"/>
      <c r="P13" s="121"/>
    </row>
    <row r="14" spans="1:16" x14ac:dyDescent="0.35">
      <c r="A14" s="97">
        <v>10</v>
      </c>
      <c r="B14" s="98" t="s">
        <v>252</v>
      </c>
      <c r="C14" s="98" t="s">
        <v>253</v>
      </c>
      <c r="D14" s="98" t="s">
        <v>254</v>
      </c>
      <c r="E14" s="99">
        <v>71214000</v>
      </c>
      <c r="F14" s="15">
        <v>0.24</v>
      </c>
      <c r="G14" s="116">
        <v>1</v>
      </c>
      <c r="H14" s="17">
        <v>2.6896747484920987E-2</v>
      </c>
      <c r="I14" s="101" t="s">
        <v>213</v>
      </c>
      <c r="J14" s="117"/>
      <c r="K14" s="101" t="s">
        <v>185</v>
      </c>
      <c r="L14" s="125">
        <v>1.3069689948511504E-2</v>
      </c>
      <c r="M14" s="113"/>
      <c r="N14" s="118"/>
      <c r="O14" s="119"/>
      <c r="P14" s="121"/>
    </row>
    <row r="15" spans="1:16" x14ac:dyDescent="0.35">
      <c r="A15" s="97">
        <v>11</v>
      </c>
      <c r="B15" s="98" t="s">
        <v>168</v>
      </c>
      <c r="C15" s="98" t="s">
        <v>327</v>
      </c>
      <c r="D15" s="98" t="s">
        <v>328</v>
      </c>
      <c r="E15" s="99">
        <v>75125010</v>
      </c>
      <c r="F15" s="15">
        <v>0.27</v>
      </c>
      <c r="G15" s="116">
        <v>0.9</v>
      </c>
      <c r="H15" s="17">
        <v>2.5120672890512195E-2</v>
      </c>
      <c r="I15" s="101" t="s">
        <v>259</v>
      </c>
      <c r="J15" s="117"/>
      <c r="K15" s="101" t="s">
        <v>190</v>
      </c>
      <c r="L15" s="125">
        <v>8.0280485570804541E-3</v>
      </c>
      <c r="M15" s="113"/>
      <c r="N15" s="118"/>
      <c r="O15" s="119"/>
      <c r="P15" s="121"/>
    </row>
    <row r="16" spans="1:16" ht="25" x14ac:dyDescent="0.35">
      <c r="A16" s="97">
        <v>12</v>
      </c>
      <c r="B16" s="98" t="s">
        <v>225</v>
      </c>
      <c r="C16" s="98" t="s">
        <v>226</v>
      </c>
      <c r="D16" s="98" t="s">
        <v>227</v>
      </c>
      <c r="E16" s="99">
        <v>556952780</v>
      </c>
      <c r="F16" s="15">
        <v>0.3</v>
      </c>
      <c r="G16" s="116">
        <v>0.9</v>
      </c>
      <c r="H16" s="17">
        <v>2.3477319372597436E-2</v>
      </c>
      <c r="I16" s="101" t="s">
        <v>284</v>
      </c>
      <c r="J16" s="117"/>
      <c r="K16" s="87"/>
      <c r="L16" s="87"/>
      <c r="M16" s="113"/>
      <c r="N16" s="118"/>
      <c r="O16"/>
      <c r="P16" s="120"/>
    </row>
    <row r="17" spans="1:16" x14ac:dyDescent="0.35">
      <c r="A17" s="97">
        <v>13</v>
      </c>
      <c r="B17" s="98" t="s">
        <v>81</v>
      </c>
      <c r="C17" s="98" t="s">
        <v>82</v>
      </c>
      <c r="D17" s="98" t="s">
        <v>203</v>
      </c>
      <c r="E17" s="99">
        <v>39749359700</v>
      </c>
      <c r="F17" s="15">
        <v>0.2</v>
      </c>
      <c r="G17" s="116">
        <v>0.9</v>
      </c>
      <c r="H17" s="17">
        <v>2.2042585480264446E-2</v>
      </c>
      <c r="I17" s="101" t="s">
        <v>260</v>
      </c>
      <c r="J17" s="117"/>
      <c r="K17" s="87"/>
      <c r="L17" s="87"/>
      <c r="M17" s="113"/>
      <c r="N17" s="118"/>
      <c r="O17"/>
      <c r="P17" s="120"/>
    </row>
    <row r="18" spans="1:16" x14ac:dyDescent="0.35">
      <c r="A18" s="97">
        <v>14</v>
      </c>
      <c r="B18" s="98" t="s">
        <v>238</v>
      </c>
      <c r="C18" s="98" t="s">
        <v>239</v>
      </c>
      <c r="D18" s="98" t="s">
        <v>240</v>
      </c>
      <c r="E18" s="99">
        <v>61579358</v>
      </c>
      <c r="F18" s="15">
        <v>0.21</v>
      </c>
      <c r="G18" s="116">
        <v>1</v>
      </c>
      <c r="H18" s="17">
        <v>2.1899831362885303E-2</v>
      </c>
      <c r="I18" s="101" t="s">
        <v>261</v>
      </c>
      <c r="J18" s="117"/>
      <c r="K18" s="87"/>
      <c r="L18" s="87"/>
      <c r="M18" s="113"/>
      <c r="N18" s="118"/>
      <c r="O18"/>
      <c r="P18" s="120"/>
    </row>
    <row r="19" spans="1:16" x14ac:dyDescent="0.35">
      <c r="A19" s="97">
        <v>15</v>
      </c>
      <c r="B19" s="98" t="s">
        <v>305</v>
      </c>
      <c r="C19" s="98" t="s">
        <v>306</v>
      </c>
      <c r="D19" s="98" t="s">
        <v>307</v>
      </c>
      <c r="E19" s="99">
        <v>50237005</v>
      </c>
      <c r="F19" s="15">
        <v>0.22</v>
      </c>
      <c r="G19" s="116">
        <v>1</v>
      </c>
      <c r="H19" s="17">
        <v>2.0570514482667772E-2</v>
      </c>
      <c r="I19" s="101" t="s">
        <v>284</v>
      </c>
      <c r="J19" s="117"/>
      <c r="K19" s="87"/>
      <c r="L19" s="87"/>
      <c r="M19" s="113"/>
      <c r="N19" s="118"/>
      <c r="O19"/>
      <c r="P19" s="120"/>
    </row>
    <row r="20" spans="1:16" x14ac:dyDescent="0.35">
      <c r="A20" s="97">
        <v>16</v>
      </c>
      <c r="B20" s="98" t="s">
        <v>364</v>
      </c>
      <c r="C20" s="98" t="s">
        <v>365</v>
      </c>
      <c r="D20" s="98" t="s">
        <v>366</v>
      </c>
      <c r="E20" s="99">
        <v>77670490</v>
      </c>
      <c r="F20" s="15">
        <v>0.34</v>
      </c>
      <c r="G20" s="116">
        <v>1</v>
      </c>
      <c r="H20" s="17">
        <v>2.0374814547422911E-2</v>
      </c>
      <c r="I20" s="101" t="s">
        <v>213</v>
      </c>
      <c r="J20" s="117"/>
      <c r="K20" s="87"/>
      <c r="L20" s="87"/>
      <c r="M20" s="113"/>
      <c r="N20" s="118"/>
      <c r="O20"/>
      <c r="P20" s="120"/>
    </row>
    <row r="21" spans="1:16" x14ac:dyDescent="0.35">
      <c r="A21" s="97">
        <v>17</v>
      </c>
      <c r="B21" s="98" t="s">
        <v>234</v>
      </c>
      <c r="C21" s="98" t="s">
        <v>235</v>
      </c>
      <c r="D21" s="98" t="s">
        <v>236</v>
      </c>
      <c r="E21" s="99">
        <v>115985197</v>
      </c>
      <c r="F21" s="15">
        <v>0.21</v>
      </c>
      <c r="G21" s="116">
        <v>0.4</v>
      </c>
      <c r="H21" s="17">
        <v>1.9918070989441133E-2</v>
      </c>
      <c r="I21" s="101" t="s">
        <v>259</v>
      </c>
      <c r="J21" s="117"/>
      <c r="K21" s="87"/>
      <c r="L21" s="87"/>
      <c r="M21" s="113"/>
      <c r="N21" s="118"/>
      <c r="O21"/>
      <c r="P21" s="120"/>
    </row>
    <row r="22" spans="1:16" x14ac:dyDescent="0.35">
      <c r="A22" s="97">
        <v>18</v>
      </c>
      <c r="B22" s="98" t="s">
        <v>309</v>
      </c>
      <c r="C22" s="98" t="s">
        <v>310</v>
      </c>
      <c r="D22" s="98" t="s">
        <v>311</v>
      </c>
      <c r="E22" s="99">
        <v>222778849052</v>
      </c>
      <c r="F22" s="15">
        <v>0.1</v>
      </c>
      <c r="G22" s="116">
        <v>1</v>
      </c>
      <c r="H22" s="17">
        <v>1.9651881091133555E-2</v>
      </c>
      <c r="I22" s="101" t="s">
        <v>262</v>
      </c>
      <c r="J22" s="117"/>
      <c r="K22" s="87"/>
      <c r="L22" s="87"/>
      <c r="M22" s="113"/>
      <c r="N22" s="118"/>
      <c r="O22"/>
      <c r="P22" s="120"/>
    </row>
    <row r="23" spans="1:16" x14ac:dyDescent="0.35">
      <c r="A23" s="97">
        <v>19</v>
      </c>
      <c r="B23" s="98" t="s">
        <v>78</v>
      </c>
      <c r="C23" s="98" t="s">
        <v>79</v>
      </c>
      <c r="D23" s="98" t="s">
        <v>80</v>
      </c>
      <c r="E23" s="99">
        <v>63048706145</v>
      </c>
      <c r="F23" s="15">
        <v>0.16</v>
      </c>
      <c r="G23" s="116">
        <v>0.8</v>
      </c>
      <c r="H23" s="17">
        <v>1.8009059845277061E-2</v>
      </c>
      <c r="I23" s="101" t="s">
        <v>260</v>
      </c>
      <c r="J23" s="117"/>
      <c r="K23" s="87"/>
      <c r="L23" s="87"/>
      <c r="M23" s="113"/>
      <c r="N23" s="118"/>
      <c r="O23"/>
      <c r="P23" s="120"/>
    </row>
    <row r="24" spans="1:16" x14ac:dyDescent="0.35">
      <c r="A24" s="97">
        <v>20</v>
      </c>
      <c r="B24" s="98" t="s">
        <v>316</v>
      </c>
      <c r="C24" s="98" t="s">
        <v>317</v>
      </c>
      <c r="D24" s="98" t="s">
        <v>318</v>
      </c>
      <c r="E24" s="99">
        <v>210000000</v>
      </c>
      <c r="F24" s="15">
        <v>0.15</v>
      </c>
      <c r="G24" s="116">
        <v>1</v>
      </c>
      <c r="H24" s="17">
        <v>1.7506397518495639E-2</v>
      </c>
      <c r="I24" s="101" t="s">
        <v>213</v>
      </c>
      <c r="J24" s="117"/>
      <c r="K24" s="87"/>
      <c r="L24" s="87"/>
      <c r="M24" s="113"/>
      <c r="N24" s="118"/>
      <c r="O24"/>
      <c r="P24" s="120"/>
    </row>
    <row r="25" spans="1:16" x14ac:dyDescent="0.35">
      <c r="A25" s="97">
        <v>21</v>
      </c>
      <c r="B25" s="98" t="s">
        <v>249</v>
      </c>
      <c r="C25" s="98" t="s">
        <v>250</v>
      </c>
      <c r="D25" s="98" t="s">
        <v>251</v>
      </c>
      <c r="E25" s="99">
        <v>2951250000</v>
      </c>
      <c r="F25" s="15">
        <v>7.0000000000000007E-2</v>
      </c>
      <c r="G25" s="116">
        <v>1</v>
      </c>
      <c r="H25" s="17">
        <v>1.7353718955953914E-2</v>
      </c>
      <c r="I25" s="101" t="s">
        <v>175</v>
      </c>
      <c r="J25" s="117"/>
      <c r="K25" s="87"/>
      <c r="L25" s="87"/>
      <c r="M25" s="113"/>
      <c r="N25" s="118"/>
      <c r="O25"/>
      <c r="P25" s="120"/>
    </row>
    <row r="26" spans="1:16" x14ac:dyDescent="0.35">
      <c r="A26" s="97">
        <v>46</v>
      </c>
      <c r="B26" s="98" t="s">
        <v>69</v>
      </c>
      <c r="C26" s="98" t="s">
        <v>70</v>
      </c>
      <c r="D26" s="98" t="s">
        <v>71</v>
      </c>
      <c r="E26" s="99">
        <v>444793377038</v>
      </c>
      <c r="F26" s="15">
        <v>0.15</v>
      </c>
      <c r="G26" s="116">
        <v>0.4</v>
      </c>
      <c r="H26" s="17">
        <v>1.7272313388132853E-2</v>
      </c>
      <c r="I26" s="101" t="s">
        <v>260</v>
      </c>
      <c r="J26" s="117"/>
      <c r="K26" s="87"/>
      <c r="L26" s="87"/>
      <c r="M26" s="113"/>
      <c r="N26" s="118"/>
      <c r="O26"/>
      <c r="P26" s="120"/>
    </row>
    <row r="27" spans="1:16" x14ac:dyDescent="0.35">
      <c r="A27" s="97">
        <v>22</v>
      </c>
      <c r="B27" s="98" t="s">
        <v>154</v>
      </c>
      <c r="C27" s="98" t="s">
        <v>155</v>
      </c>
      <c r="D27" s="98" t="s">
        <v>156</v>
      </c>
      <c r="E27" s="99">
        <v>1030000000</v>
      </c>
      <c r="F27" s="15">
        <v>0.25</v>
      </c>
      <c r="G27" s="116">
        <v>1</v>
      </c>
      <c r="H27" s="17">
        <v>1.5829480853053735E-2</v>
      </c>
      <c r="I27" s="101" t="s">
        <v>262</v>
      </c>
      <c r="J27" s="117"/>
      <c r="K27" s="87"/>
      <c r="L27" s="87"/>
      <c r="M27" s="113"/>
      <c r="N27" s="118"/>
      <c r="O27"/>
      <c r="P27" s="120"/>
    </row>
    <row r="28" spans="1:16" x14ac:dyDescent="0.35">
      <c r="A28" s="97">
        <v>23</v>
      </c>
      <c r="B28" s="98" t="s">
        <v>72</v>
      </c>
      <c r="C28" s="98" t="s">
        <v>266</v>
      </c>
      <c r="D28" s="98" t="s">
        <v>267</v>
      </c>
      <c r="E28" s="99">
        <v>2113460101477</v>
      </c>
      <c r="F28" s="15">
        <v>0.16</v>
      </c>
      <c r="G28" s="116">
        <v>0.5</v>
      </c>
      <c r="H28" s="17">
        <v>1.5633816131678514E-2</v>
      </c>
      <c r="I28" s="101" t="s">
        <v>260</v>
      </c>
      <c r="J28" s="117"/>
      <c r="K28" s="87"/>
      <c r="L28" s="87"/>
      <c r="M28" s="113"/>
      <c r="N28" s="118"/>
      <c r="O28"/>
      <c r="P28" s="120"/>
    </row>
    <row r="29" spans="1:16" x14ac:dyDescent="0.35">
      <c r="A29" s="97">
        <v>24</v>
      </c>
      <c r="B29" s="98" t="s">
        <v>241</v>
      </c>
      <c r="C29" s="98" t="s">
        <v>330</v>
      </c>
      <c r="D29" s="98" t="s">
        <v>331</v>
      </c>
      <c r="E29" s="99">
        <v>87876649</v>
      </c>
      <c r="F29" s="15">
        <v>0.2</v>
      </c>
      <c r="G29" s="116">
        <v>1</v>
      </c>
      <c r="H29" s="17">
        <v>1.5311774886090111E-2</v>
      </c>
      <c r="I29" s="101" t="s">
        <v>259</v>
      </c>
      <c r="J29" s="117"/>
      <c r="K29" s="87"/>
      <c r="L29" s="87"/>
      <c r="M29" s="113"/>
      <c r="N29" s="118"/>
      <c r="O29"/>
      <c r="P29" s="120"/>
    </row>
    <row r="30" spans="1:16" x14ac:dyDescent="0.35">
      <c r="A30" s="97">
        <v>25</v>
      </c>
      <c r="B30" s="98" t="s">
        <v>214</v>
      </c>
      <c r="C30" s="98" t="s">
        <v>299</v>
      </c>
      <c r="D30" s="98" t="s">
        <v>300</v>
      </c>
      <c r="E30" s="99">
        <v>90000000</v>
      </c>
      <c r="F30" s="15">
        <v>0.27</v>
      </c>
      <c r="G30" s="116">
        <v>0.6</v>
      </c>
      <c r="H30" s="17">
        <v>1.4194651563440634E-2</v>
      </c>
      <c r="I30" s="101" t="s">
        <v>259</v>
      </c>
      <c r="J30" s="117"/>
      <c r="K30" s="87"/>
      <c r="L30" s="87"/>
      <c r="M30" s="113"/>
      <c r="N30" s="118"/>
      <c r="O30"/>
      <c r="P30" s="120"/>
    </row>
    <row r="31" spans="1:16" x14ac:dyDescent="0.35">
      <c r="A31" s="97">
        <v>26</v>
      </c>
      <c r="B31" s="98" t="s">
        <v>54</v>
      </c>
      <c r="C31" s="98" t="s">
        <v>55</v>
      </c>
      <c r="D31" s="98" t="s">
        <v>186</v>
      </c>
      <c r="E31" s="99">
        <v>103030215</v>
      </c>
      <c r="F31" s="15">
        <v>0.25</v>
      </c>
      <c r="G31" s="116">
        <v>0.5</v>
      </c>
      <c r="H31" s="17">
        <v>1.4004581910613637E-2</v>
      </c>
      <c r="I31" s="101" t="s">
        <v>261</v>
      </c>
      <c r="J31" s="117"/>
      <c r="K31" s="87"/>
      <c r="L31" s="87"/>
      <c r="M31" s="113"/>
      <c r="N31" s="118"/>
      <c r="O31"/>
      <c r="P31" s="120"/>
    </row>
    <row r="32" spans="1:16" x14ac:dyDescent="0.35">
      <c r="A32" s="97">
        <v>27</v>
      </c>
      <c r="B32" s="98" t="s">
        <v>321</v>
      </c>
      <c r="C32" s="98" t="s">
        <v>322</v>
      </c>
      <c r="D32" s="98" t="s">
        <v>323</v>
      </c>
      <c r="E32" s="99">
        <v>120000000</v>
      </c>
      <c r="F32" s="15">
        <v>0.13</v>
      </c>
      <c r="G32" s="116">
        <v>1</v>
      </c>
      <c r="H32" s="17">
        <v>1.3279002323747539E-2</v>
      </c>
      <c r="I32" s="101" t="s">
        <v>284</v>
      </c>
      <c r="J32" s="117"/>
      <c r="K32" s="87"/>
      <c r="L32" s="87"/>
      <c r="M32" s="113"/>
      <c r="N32" s="118"/>
      <c r="O32"/>
      <c r="P32" s="120"/>
    </row>
    <row r="33" spans="1:16" x14ac:dyDescent="0.35">
      <c r="A33" s="97">
        <v>28</v>
      </c>
      <c r="B33" s="98" t="s">
        <v>34</v>
      </c>
      <c r="C33" s="98" t="s">
        <v>199</v>
      </c>
      <c r="D33" s="98" t="s">
        <v>36</v>
      </c>
      <c r="E33" s="99">
        <v>294120000</v>
      </c>
      <c r="F33" s="15">
        <v>0.26</v>
      </c>
      <c r="G33" s="116">
        <v>1</v>
      </c>
      <c r="H33" s="17">
        <v>1.3069689948511504E-2</v>
      </c>
      <c r="I33" s="101" t="s">
        <v>185</v>
      </c>
      <c r="J33" s="117"/>
      <c r="K33" s="87"/>
      <c r="L33" s="87"/>
      <c r="M33" s="113"/>
      <c r="N33" s="118"/>
      <c r="O33"/>
      <c r="P33" s="120"/>
    </row>
    <row r="34" spans="1:16" x14ac:dyDescent="0.35">
      <c r="A34" s="97">
        <v>29</v>
      </c>
      <c r="B34" s="98" t="s">
        <v>63</v>
      </c>
      <c r="C34" s="98" t="s">
        <v>64</v>
      </c>
      <c r="D34" s="98" t="s">
        <v>193</v>
      </c>
      <c r="E34" s="99">
        <v>416270745</v>
      </c>
      <c r="F34" s="15">
        <v>0.43</v>
      </c>
      <c r="G34" s="116">
        <v>0.6</v>
      </c>
      <c r="H34" s="17">
        <v>1.2866264350021585E-2</v>
      </c>
      <c r="I34" s="101" t="s">
        <v>262</v>
      </c>
      <c r="J34" s="117"/>
      <c r="K34" s="87"/>
      <c r="L34" s="87"/>
      <c r="M34" s="113"/>
      <c r="N34" s="118"/>
      <c r="O34"/>
      <c r="P34" s="120"/>
    </row>
    <row r="35" spans="1:16" ht="25" x14ac:dyDescent="0.35">
      <c r="A35" s="97">
        <v>30</v>
      </c>
      <c r="B35" s="98" t="s">
        <v>90</v>
      </c>
      <c r="C35" s="98" t="s">
        <v>270</v>
      </c>
      <c r="D35" s="98" t="s">
        <v>271</v>
      </c>
      <c r="E35" s="99">
        <v>112697817043</v>
      </c>
      <c r="F35" s="15">
        <v>0.27</v>
      </c>
      <c r="G35" s="116">
        <v>0.7</v>
      </c>
      <c r="H35" s="17">
        <v>1.209125949432289E-2</v>
      </c>
      <c r="I35" s="101" t="s">
        <v>260</v>
      </c>
      <c r="J35" s="117"/>
      <c r="K35" s="87"/>
      <c r="L35" s="87"/>
      <c r="M35" s="113"/>
      <c r="N35" s="118"/>
      <c r="O35"/>
      <c r="P35" s="120"/>
    </row>
    <row r="36" spans="1:16" x14ac:dyDescent="0.35">
      <c r="A36" s="97">
        <v>31</v>
      </c>
      <c r="B36" s="98" t="s">
        <v>31</v>
      </c>
      <c r="C36" s="98" t="s">
        <v>32</v>
      </c>
      <c r="D36" s="98" t="s">
        <v>33</v>
      </c>
      <c r="E36" s="99">
        <v>209565147</v>
      </c>
      <c r="F36" s="15">
        <v>0.69</v>
      </c>
      <c r="G36" s="116">
        <v>1</v>
      </c>
      <c r="H36" s="17">
        <v>1.1336877224501735E-2</v>
      </c>
      <c r="I36" s="101" t="s">
        <v>265</v>
      </c>
      <c r="J36" s="117"/>
      <c r="K36" s="87"/>
      <c r="L36" s="87"/>
      <c r="M36" s="113"/>
      <c r="N36" s="118"/>
      <c r="O36"/>
      <c r="P36" s="120"/>
    </row>
    <row r="37" spans="1:16" x14ac:dyDescent="0.35">
      <c r="A37" s="97">
        <v>32</v>
      </c>
      <c r="B37" s="98" t="s">
        <v>41</v>
      </c>
      <c r="C37" s="98" t="s">
        <v>42</v>
      </c>
      <c r="D37" s="98" t="s">
        <v>196</v>
      </c>
      <c r="E37" s="99">
        <v>665733918</v>
      </c>
      <c r="F37" s="15">
        <v>7.0000000000000007E-2</v>
      </c>
      <c r="G37" s="116">
        <v>0.7</v>
      </c>
      <c r="H37" s="17">
        <v>1.0697260252799179E-2</v>
      </c>
      <c r="I37" s="101" t="s">
        <v>262</v>
      </c>
      <c r="J37" s="117"/>
      <c r="K37" s="87"/>
      <c r="L37" s="87"/>
      <c r="M37" s="113"/>
      <c r="N37" s="118"/>
      <c r="O37"/>
      <c r="P37" s="120"/>
    </row>
    <row r="38" spans="1:16" x14ac:dyDescent="0.35">
      <c r="A38" s="97">
        <v>33</v>
      </c>
      <c r="B38" s="98" t="s">
        <v>200</v>
      </c>
      <c r="C38" s="98" t="s">
        <v>319</v>
      </c>
      <c r="D38" s="98" t="s">
        <v>320</v>
      </c>
      <c r="E38" s="99">
        <v>126400000</v>
      </c>
      <c r="F38" s="15">
        <v>0.24</v>
      </c>
      <c r="G38" s="116">
        <v>0.5</v>
      </c>
      <c r="H38" s="17">
        <v>9.8705458568422999E-3</v>
      </c>
      <c r="I38" s="101" t="s">
        <v>259</v>
      </c>
      <c r="J38" s="117"/>
      <c r="K38" s="87"/>
      <c r="L38" s="87"/>
      <c r="M38" s="113"/>
      <c r="N38" s="118"/>
      <c r="O38"/>
      <c r="P38" s="120"/>
    </row>
    <row r="39" spans="1:16" x14ac:dyDescent="0.35">
      <c r="A39" s="97">
        <v>34</v>
      </c>
      <c r="B39" s="98" t="s">
        <v>48</v>
      </c>
      <c r="C39" s="98" t="s">
        <v>49</v>
      </c>
      <c r="D39" s="98" t="s">
        <v>308</v>
      </c>
      <c r="E39" s="99">
        <v>1052000000</v>
      </c>
      <c r="F39" s="15">
        <v>0.08</v>
      </c>
      <c r="G39" s="116">
        <v>0.8</v>
      </c>
      <c r="H39" s="17">
        <v>9.6218018949002001E-3</v>
      </c>
      <c r="I39" s="101" t="s">
        <v>262</v>
      </c>
      <c r="J39" s="117"/>
      <c r="K39" s="87"/>
      <c r="L39" s="87"/>
      <c r="M39" s="113"/>
      <c r="N39" s="118"/>
      <c r="O39"/>
      <c r="P39" s="120"/>
    </row>
    <row r="40" spans="1:16" x14ac:dyDescent="0.35">
      <c r="A40" s="97">
        <v>35</v>
      </c>
      <c r="B40" s="98" t="s">
        <v>342</v>
      </c>
      <c r="C40" s="98" t="s">
        <v>343</v>
      </c>
      <c r="D40" s="98" t="s">
        <v>344</v>
      </c>
      <c r="E40" s="99">
        <v>400002000</v>
      </c>
      <c r="F40" s="15">
        <v>0.16</v>
      </c>
      <c r="G40" s="116">
        <v>1</v>
      </c>
      <c r="H40" s="17">
        <v>9.4583790173624737E-3</v>
      </c>
      <c r="I40" s="101" t="s">
        <v>213</v>
      </c>
      <c r="J40" s="117"/>
      <c r="K40" s="87"/>
      <c r="L40" s="87"/>
      <c r="M40" s="113"/>
      <c r="N40" s="118"/>
      <c r="O40"/>
      <c r="P40" s="120"/>
    </row>
    <row r="41" spans="1:16" x14ac:dyDescent="0.35">
      <c r="A41" s="97">
        <v>36</v>
      </c>
      <c r="B41" s="98" t="s">
        <v>312</v>
      </c>
      <c r="C41" s="98" t="s">
        <v>313</v>
      </c>
      <c r="D41" s="98" t="s">
        <v>314</v>
      </c>
      <c r="E41" s="99">
        <v>159148665</v>
      </c>
      <c r="F41" s="15">
        <v>0.33</v>
      </c>
      <c r="G41" s="116">
        <v>1</v>
      </c>
      <c r="H41" s="17">
        <v>8.9685845993616557E-3</v>
      </c>
      <c r="I41" s="101" t="s">
        <v>259</v>
      </c>
      <c r="J41" s="117"/>
      <c r="K41" s="87"/>
      <c r="L41" s="87"/>
      <c r="M41" s="113"/>
      <c r="N41" s="118"/>
      <c r="O41"/>
      <c r="P41" s="120"/>
    </row>
    <row r="42" spans="1:16" x14ac:dyDescent="0.35">
      <c r="A42" s="97">
        <v>37</v>
      </c>
      <c r="B42" s="98" t="s">
        <v>345</v>
      </c>
      <c r="C42" s="98" t="s">
        <v>346</v>
      </c>
      <c r="D42" s="98" t="s">
        <v>347</v>
      </c>
      <c r="E42" s="99">
        <v>212500000</v>
      </c>
      <c r="F42" s="15">
        <v>7.0000000000000007E-2</v>
      </c>
      <c r="G42" s="116">
        <v>1</v>
      </c>
      <c r="H42" s="17">
        <v>8.6222605323432559E-3</v>
      </c>
      <c r="I42" s="101" t="s">
        <v>259</v>
      </c>
      <c r="J42" s="117"/>
      <c r="K42" s="87"/>
      <c r="L42" s="87"/>
      <c r="M42" s="113"/>
      <c r="N42" s="118"/>
      <c r="O42"/>
      <c r="P42" s="120"/>
    </row>
    <row r="43" spans="1:16" x14ac:dyDescent="0.35">
      <c r="A43" s="97">
        <v>38</v>
      </c>
      <c r="B43" s="98" t="s">
        <v>99</v>
      </c>
      <c r="C43" s="98" t="s">
        <v>100</v>
      </c>
      <c r="D43" s="98" t="s">
        <v>101</v>
      </c>
      <c r="E43" s="99">
        <v>48707091574</v>
      </c>
      <c r="F43" s="15">
        <v>0.1</v>
      </c>
      <c r="G43" s="116">
        <v>1</v>
      </c>
      <c r="H43" s="17">
        <v>8.5040690658372119E-3</v>
      </c>
      <c r="I43" s="101" t="s">
        <v>260</v>
      </c>
      <c r="J43" s="117"/>
      <c r="K43" s="87"/>
      <c r="L43" s="87"/>
      <c r="M43" s="113"/>
      <c r="N43" s="118"/>
      <c r="O43"/>
      <c r="P43" s="120"/>
    </row>
    <row r="44" spans="1:16" x14ac:dyDescent="0.35">
      <c r="A44" s="97">
        <v>39</v>
      </c>
      <c r="B44" s="98" t="s">
        <v>187</v>
      </c>
      <c r="C44" s="98" t="s">
        <v>188</v>
      </c>
      <c r="D44" s="98" t="s">
        <v>189</v>
      </c>
      <c r="E44" s="99">
        <v>15690000000</v>
      </c>
      <c r="F44" s="15">
        <v>0.25</v>
      </c>
      <c r="G44" s="116">
        <v>0.9</v>
      </c>
      <c r="H44" s="17">
        <v>8.0280485570804541E-3</v>
      </c>
      <c r="I44" s="101" t="s">
        <v>190</v>
      </c>
      <c r="J44" s="117"/>
      <c r="K44" s="87"/>
      <c r="L44" s="87"/>
      <c r="M44" s="113"/>
      <c r="N44" s="118"/>
      <c r="O44"/>
      <c r="P44" s="120"/>
    </row>
    <row r="45" spans="1:16" x14ac:dyDescent="0.35">
      <c r="A45" s="97">
        <v>40</v>
      </c>
      <c r="B45" s="98" t="s">
        <v>324</v>
      </c>
      <c r="C45" s="98" t="s">
        <v>325</v>
      </c>
      <c r="D45" s="98" t="s">
        <v>326</v>
      </c>
      <c r="E45" s="99">
        <v>34629063</v>
      </c>
      <c r="F45" s="15">
        <v>0.13</v>
      </c>
      <c r="G45" s="116">
        <v>1</v>
      </c>
      <c r="H45" s="17">
        <v>7.8248267025405431E-3</v>
      </c>
      <c r="I45" s="101" t="s">
        <v>284</v>
      </c>
      <c r="J45" s="117"/>
      <c r="K45" s="87"/>
      <c r="M45" s="113"/>
      <c r="N45" s="118"/>
      <c r="O45"/>
      <c r="P45" s="120"/>
    </row>
    <row r="46" spans="1:16" x14ac:dyDescent="0.35">
      <c r="A46" s="97">
        <v>41</v>
      </c>
      <c r="B46" s="98" t="s">
        <v>354</v>
      </c>
      <c r="C46" s="98" t="s">
        <v>355</v>
      </c>
      <c r="D46" s="98" t="s">
        <v>356</v>
      </c>
      <c r="E46" s="99">
        <v>1098571440</v>
      </c>
      <c r="F46" s="15">
        <v>0.1</v>
      </c>
      <c r="G46" s="116">
        <v>1</v>
      </c>
      <c r="H46" s="17">
        <v>7.8108699449706441E-3</v>
      </c>
      <c r="I46" s="101" t="s">
        <v>259</v>
      </c>
      <c r="J46" s="117"/>
      <c r="K46" s="87"/>
      <c r="M46" s="113"/>
      <c r="N46" s="118"/>
      <c r="O46"/>
      <c r="P46" s="120"/>
    </row>
    <row r="47" spans="1:16" x14ac:dyDescent="0.35">
      <c r="A47" s="97">
        <v>42</v>
      </c>
      <c r="B47" s="98" t="s">
        <v>66</v>
      </c>
      <c r="C47" s="98" t="s">
        <v>67</v>
      </c>
      <c r="D47" s="98" t="s">
        <v>207</v>
      </c>
      <c r="E47" s="99">
        <v>138756915</v>
      </c>
      <c r="F47" s="15">
        <v>0.6</v>
      </c>
      <c r="G47" s="116">
        <v>0.8</v>
      </c>
      <c r="H47" s="17">
        <v>7.8091101270347961E-3</v>
      </c>
      <c r="I47" s="101" t="s">
        <v>262</v>
      </c>
      <c r="J47" s="117"/>
      <c r="M47" s="113"/>
      <c r="N47" s="118"/>
      <c r="O47"/>
      <c r="P47" s="120"/>
    </row>
    <row r="48" spans="1:16" x14ac:dyDescent="0.35">
      <c r="A48" s="97">
        <v>43</v>
      </c>
      <c r="B48" s="98" t="s">
        <v>133</v>
      </c>
      <c r="C48" s="98" t="s">
        <v>268</v>
      </c>
      <c r="D48" s="98" t="s">
        <v>269</v>
      </c>
      <c r="E48" s="99">
        <v>42217941468</v>
      </c>
      <c r="F48" s="15">
        <v>0.33</v>
      </c>
      <c r="G48" s="116">
        <v>0.6</v>
      </c>
      <c r="H48" s="17">
        <v>7.5018110055786076E-3</v>
      </c>
      <c r="I48" s="101" t="s">
        <v>260</v>
      </c>
      <c r="J48" s="117"/>
      <c r="M48" s="113"/>
      <c r="N48" s="118"/>
      <c r="O48"/>
      <c r="P48" s="120"/>
    </row>
    <row r="49" spans="1:16" x14ac:dyDescent="0.35">
      <c r="A49" s="97">
        <v>44</v>
      </c>
      <c r="B49" s="98" t="s">
        <v>332</v>
      </c>
      <c r="C49" s="98" t="s">
        <v>333</v>
      </c>
      <c r="D49" s="98" t="s">
        <v>334</v>
      </c>
      <c r="E49" s="99">
        <v>500000000</v>
      </c>
      <c r="F49" s="15">
        <v>0.13</v>
      </c>
      <c r="G49" s="116">
        <v>1</v>
      </c>
      <c r="H49" s="17">
        <v>7.312408633059677E-3</v>
      </c>
      <c r="I49" s="101" t="s">
        <v>259</v>
      </c>
      <c r="J49" s="117"/>
      <c r="M49" s="113"/>
      <c r="N49" s="118"/>
      <c r="O49"/>
      <c r="P49" s="120"/>
    </row>
    <row r="50" spans="1:16" x14ac:dyDescent="0.35">
      <c r="A50" s="97">
        <v>45</v>
      </c>
      <c r="B50" s="98" t="s">
        <v>84</v>
      </c>
      <c r="C50" s="98" t="s">
        <v>85</v>
      </c>
      <c r="D50" s="98" t="s">
        <v>86</v>
      </c>
      <c r="E50" s="99">
        <v>136207331098</v>
      </c>
      <c r="F50" s="15">
        <v>0.15</v>
      </c>
      <c r="G50" s="116">
        <v>0.6</v>
      </c>
      <c r="H50" s="17">
        <v>6.9171346493273073E-3</v>
      </c>
      <c r="I50" s="101" t="s">
        <v>260</v>
      </c>
      <c r="J50" s="117"/>
      <c r="N50" s="118"/>
      <c r="O50"/>
      <c r="P50" s="120"/>
    </row>
    <row r="51" spans="1:16" x14ac:dyDescent="0.35">
      <c r="A51" s="97">
        <v>47</v>
      </c>
      <c r="B51" s="98" t="s">
        <v>367</v>
      </c>
      <c r="C51" s="98" t="s">
        <v>368</v>
      </c>
      <c r="D51" s="98" t="s">
        <v>369</v>
      </c>
      <c r="E51" s="99">
        <v>111382432</v>
      </c>
      <c r="F51" s="15">
        <v>0.27</v>
      </c>
      <c r="G51" s="116">
        <v>1</v>
      </c>
      <c r="H51" s="17">
        <v>6.9028347099758794E-3</v>
      </c>
      <c r="I51" s="101" t="s">
        <v>259</v>
      </c>
      <c r="J51" s="117"/>
      <c r="N51" s="118"/>
      <c r="O51"/>
      <c r="P51" s="120"/>
    </row>
    <row r="52" spans="1:16" x14ac:dyDescent="0.35">
      <c r="A52" s="97">
        <v>48</v>
      </c>
      <c r="B52" s="98" t="s">
        <v>144</v>
      </c>
      <c r="C52" s="98" t="s">
        <v>145</v>
      </c>
      <c r="D52" s="98" t="s">
        <v>146</v>
      </c>
      <c r="E52" s="99">
        <v>7630433826</v>
      </c>
      <c r="F52" s="15">
        <v>0.06</v>
      </c>
      <c r="G52" s="116">
        <v>1</v>
      </c>
      <c r="H52" s="17">
        <v>6.3168817331187817E-3</v>
      </c>
      <c r="I52" s="101" t="s">
        <v>259</v>
      </c>
      <c r="J52" s="117"/>
      <c r="N52" s="118"/>
      <c r="O52"/>
      <c r="P52" s="120"/>
    </row>
    <row r="53" spans="1:16" x14ac:dyDescent="0.35">
      <c r="A53" s="97">
        <v>49</v>
      </c>
      <c r="B53" s="98" t="s">
        <v>93</v>
      </c>
      <c r="C53" s="98" t="s">
        <v>94</v>
      </c>
      <c r="D53" s="98" t="s">
        <v>204</v>
      </c>
      <c r="E53" s="99">
        <v>3854341416571</v>
      </c>
      <c r="F53" s="15">
        <v>0.19</v>
      </c>
      <c r="G53" s="116">
        <v>0.8</v>
      </c>
      <c r="H53" s="17">
        <v>5.3640395993868337E-3</v>
      </c>
      <c r="I53" s="101" t="s">
        <v>260</v>
      </c>
      <c r="J53" s="117"/>
      <c r="N53" s="118"/>
      <c r="O53"/>
      <c r="P53" s="120"/>
    </row>
    <row r="54" spans="1:16" x14ac:dyDescent="0.35">
      <c r="A54" s="97">
        <v>50</v>
      </c>
      <c r="B54" s="98" t="s">
        <v>348</v>
      </c>
      <c r="C54" s="98" t="s">
        <v>349</v>
      </c>
      <c r="D54" s="98" t="s">
        <v>350</v>
      </c>
      <c r="E54" s="99">
        <v>87430485711</v>
      </c>
      <c r="F54" s="15">
        <v>0.13</v>
      </c>
      <c r="G54" s="116">
        <v>0.9</v>
      </c>
      <c r="H54" s="17">
        <v>5.3369942692651166E-3</v>
      </c>
      <c r="I54" s="101" t="s">
        <v>260</v>
      </c>
      <c r="J54" s="117"/>
      <c r="N54" s="118"/>
      <c r="O54"/>
      <c r="P54" s="120"/>
    </row>
    <row r="55" spans="1:16" x14ac:dyDescent="0.35">
      <c r="A55" s="97">
        <v>51</v>
      </c>
      <c r="B55" s="98" t="s">
        <v>275</v>
      </c>
      <c r="C55" s="98" t="s">
        <v>263</v>
      </c>
      <c r="D55" s="98" t="s">
        <v>264</v>
      </c>
      <c r="E55" s="99">
        <v>35371898370</v>
      </c>
      <c r="F55" s="15">
        <v>0.28999999999999998</v>
      </c>
      <c r="G55" s="116">
        <v>0.7</v>
      </c>
      <c r="H55" s="17">
        <v>4.9475573912633108E-3</v>
      </c>
      <c r="I55" s="101" t="s">
        <v>260</v>
      </c>
      <c r="J55" s="117"/>
      <c r="N55" s="118"/>
      <c r="O55"/>
      <c r="P55" s="120"/>
    </row>
    <row r="56" spans="1:16" x14ac:dyDescent="0.35">
      <c r="A56" s="97">
        <v>52</v>
      </c>
      <c r="B56" s="98" t="s">
        <v>357</v>
      </c>
      <c r="C56" s="98" t="s">
        <v>358</v>
      </c>
      <c r="D56" s="98" t="s">
        <v>359</v>
      </c>
      <c r="E56" s="99">
        <v>209160464</v>
      </c>
      <c r="F56" s="15">
        <v>0.13</v>
      </c>
      <c r="G56" s="116">
        <v>1</v>
      </c>
      <c r="H56" s="17">
        <v>4.8225909139082744E-3</v>
      </c>
      <c r="I56" s="101" t="s">
        <v>213</v>
      </c>
      <c r="J56" s="117"/>
      <c r="N56" s="118"/>
      <c r="O56"/>
      <c r="P56" s="120"/>
    </row>
    <row r="57" spans="1:16" x14ac:dyDescent="0.35">
      <c r="A57" s="97">
        <v>53</v>
      </c>
      <c r="B57" s="98" t="s">
        <v>45</v>
      </c>
      <c r="C57" s="98" t="s">
        <v>46</v>
      </c>
      <c r="D57" s="98" t="s">
        <v>47</v>
      </c>
      <c r="E57" s="99">
        <v>179768227</v>
      </c>
      <c r="F57" s="15">
        <v>0.2</v>
      </c>
      <c r="G57" s="116">
        <v>0.7</v>
      </c>
      <c r="H57" s="17">
        <v>3.3272848017582798E-3</v>
      </c>
      <c r="I57" s="101" t="s">
        <v>259</v>
      </c>
      <c r="J57" s="117"/>
      <c r="N57" s="118"/>
      <c r="O57" s="119"/>
      <c r="P57" s="120"/>
    </row>
    <row r="58" spans="1:16" x14ac:dyDescent="0.35">
      <c r="B58" s="106"/>
      <c r="C58" s="107"/>
      <c r="D58" s="108"/>
      <c r="I58" s="107"/>
      <c r="J58" s="117"/>
      <c r="N58" s="118"/>
      <c r="O58" s="119"/>
      <c r="P58" s="112"/>
    </row>
    <row r="59" spans="1:16" x14ac:dyDescent="0.35">
      <c r="B59" s="106" t="s">
        <v>136</v>
      </c>
      <c r="C59" s="107"/>
      <c r="D59" s="108"/>
      <c r="J59" s="117"/>
    </row>
    <row r="60" spans="1:16" x14ac:dyDescent="0.35">
      <c r="B60" s="106" t="s">
        <v>364</v>
      </c>
      <c r="C60" s="107" t="s">
        <v>365</v>
      </c>
      <c r="D60" s="107" t="s">
        <v>366</v>
      </c>
    </row>
    <row r="61" spans="1:16" x14ac:dyDescent="0.35">
      <c r="B61" s="84" t="s">
        <v>69</v>
      </c>
      <c r="C61" s="105" t="s">
        <v>70</v>
      </c>
      <c r="D61" s="105" t="s">
        <v>71</v>
      </c>
    </row>
    <row r="62" spans="1:16" x14ac:dyDescent="0.35">
      <c r="B62" s="84" t="s">
        <v>361</v>
      </c>
      <c r="C62" s="107" t="s">
        <v>362</v>
      </c>
      <c r="D62" s="105" t="s">
        <v>363</v>
      </c>
    </row>
    <row r="63" spans="1:16" x14ac:dyDescent="0.35">
      <c r="B63" s="84" t="s">
        <v>367</v>
      </c>
      <c r="C63" s="105" t="s">
        <v>368</v>
      </c>
      <c r="D63" s="105" t="s">
        <v>369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10FB-0AD3-449C-8307-0C614249B5AD}">
  <dimension ref="A1:L46"/>
  <sheetViews>
    <sheetView topLeftCell="A7" workbookViewId="0">
      <selection activeCell="B23" sqref="B23:D23"/>
    </sheetView>
  </sheetViews>
  <sheetFormatPr defaultColWidth="9.36328125" defaultRowHeight="14.5" x14ac:dyDescent="0.35"/>
  <cols>
    <col min="1" max="1" width="3" style="1" bestFit="1" customWidth="1"/>
    <col min="2" max="2" width="9.54296875" style="1" customWidth="1"/>
    <col min="3" max="3" width="40.3632812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3632812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3632812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44911</v>
      </c>
      <c r="D2" s="5">
        <v>44915</v>
      </c>
    </row>
    <row r="3" spans="1:12" x14ac:dyDescent="0.35">
      <c r="A3" s="6"/>
      <c r="B3" s="7"/>
      <c r="C3" s="82"/>
      <c r="D3" s="82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255</v>
      </c>
      <c r="I4" s="11" t="s">
        <v>10</v>
      </c>
      <c r="J4" s="67"/>
      <c r="K4" s="11" t="s">
        <v>11</v>
      </c>
      <c r="L4" s="9" t="s">
        <v>255</v>
      </c>
    </row>
    <row r="5" spans="1:12" ht="25" x14ac:dyDescent="0.35">
      <c r="A5" s="55">
        <v>1</v>
      </c>
      <c r="B5" s="13" t="s">
        <v>246</v>
      </c>
      <c r="C5" s="13" t="s">
        <v>247</v>
      </c>
      <c r="D5" s="13" t="s">
        <v>248</v>
      </c>
      <c r="E5" s="21">
        <v>473626239</v>
      </c>
      <c r="F5" s="53">
        <v>0.71</v>
      </c>
      <c r="G5" s="23">
        <v>0.51260729999999999</v>
      </c>
      <c r="H5" s="17">
        <v>9.0000004456520774E-2</v>
      </c>
      <c r="I5" s="18" t="s">
        <v>184</v>
      </c>
      <c r="K5" s="18" t="s">
        <v>184</v>
      </c>
      <c r="L5" s="19">
        <f t="shared" ref="L5:L14" si="0">SUMIF(I:I,K5,H:H)</f>
        <v>0.16592802541928081</v>
      </c>
    </row>
    <row r="6" spans="1:12" ht="25" x14ac:dyDescent="0.35">
      <c r="A6" s="55">
        <v>2</v>
      </c>
      <c r="B6" s="13" t="s">
        <v>228</v>
      </c>
      <c r="C6" s="13" t="s">
        <v>229</v>
      </c>
      <c r="D6" s="13" t="s">
        <v>230</v>
      </c>
      <c r="E6" s="21">
        <v>226136827</v>
      </c>
      <c r="F6" s="53">
        <v>0.53</v>
      </c>
      <c r="G6" s="23">
        <v>1</v>
      </c>
      <c r="H6" s="17">
        <v>8.917052485204946E-2</v>
      </c>
      <c r="I6" s="18" t="s">
        <v>213</v>
      </c>
      <c r="K6" s="18" t="s">
        <v>176</v>
      </c>
      <c r="L6" s="19">
        <f t="shared" si="0"/>
        <v>0.17988131905287438</v>
      </c>
    </row>
    <row r="7" spans="1:12" x14ac:dyDescent="0.35">
      <c r="A7" s="55">
        <v>3</v>
      </c>
      <c r="B7" s="13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23">
        <v>0.9638719</v>
      </c>
      <c r="H7" s="17">
        <v>7.8169203046580121E-2</v>
      </c>
      <c r="I7" s="18" t="s">
        <v>174</v>
      </c>
      <c r="K7" s="18" t="s">
        <v>175</v>
      </c>
      <c r="L7" s="19">
        <f t="shared" si="0"/>
        <v>0.14461379148577866</v>
      </c>
    </row>
    <row r="8" spans="1:12" x14ac:dyDescent="0.35">
      <c r="A8" s="55">
        <v>4</v>
      </c>
      <c r="B8" s="13" t="s">
        <v>21</v>
      </c>
      <c r="C8" s="13" t="s">
        <v>22</v>
      </c>
      <c r="D8" s="13" t="s">
        <v>23</v>
      </c>
      <c r="E8" s="21">
        <v>9650000000</v>
      </c>
      <c r="F8" s="53">
        <v>0.32</v>
      </c>
      <c r="G8" s="23">
        <v>1</v>
      </c>
      <c r="H8" s="17">
        <v>5.7620907257317708E-2</v>
      </c>
      <c r="I8" s="18" t="s">
        <v>173</v>
      </c>
      <c r="K8" s="18" t="s">
        <v>177</v>
      </c>
      <c r="L8" s="19">
        <f t="shared" si="0"/>
        <v>0.14590672119796649</v>
      </c>
    </row>
    <row r="9" spans="1:12" ht="25" x14ac:dyDescent="0.35">
      <c r="A9" s="55">
        <v>5</v>
      </c>
      <c r="B9" s="13" t="s">
        <v>249</v>
      </c>
      <c r="C9" s="13" t="s">
        <v>250</v>
      </c>
      <c r="D9" s="13" t="s">
        <v>251</v>
      </c>
      <c r="E9" s="21">
        <v>2951250000</v>
      </c>
      <c r="F9" s="53">
        <v>0.26</v>
      </c>
      <c r="G9" s="23">
        <v>1</v>
      </c>
      <c r="H9" s="17">
        <v>4.3422485028842946E-2</v>
      </c>
      <c r="I9" s="18" t="s">
        <v>175</v>
      </c>
      <c r="K9" s="73" t="s">
        <v>213</v>
      </c>
      <c r="L9" s="19">
        <f t="shared" si="0"/>
        <v>0.12672861042186034</v>
      </c>
    </row>
    <row r="10" spans="1:12" ht="25" x14ac:dyDescent="0.35">
      <c r="A10" s="55">
        <v>6</v>
      </c>
      <c r="B10" s="13" t="s">
        <v>162</v>
      </c>
      <c r="C10" s="13" t="s">
        <v>182</v>
      </c>
      <c r="D10" s="13" t="s">
        <v>183</v>
      </c>
      <c r="E10" s="21">
        <v>178740916</v>
      </c>
      <c r="F10" s="53">
        <v>0.56999999999999995</v>
      </c>
      <c r="G10" s="23">
        <v>1</v>
      </c>
      <c r="H10" s="17">
        <v>4.2482356167226447E-2</v>
      </c>
      <c r="I10" s="18" t="s">
        <v>175</v>
      </c>
      <c r="K10" s="18" t="s">
        <v>174</v>
      </c>
      <c r="L10" s="19">
        <f t="shared" si="0"/>
        <v>9.0000001381620023E-2</v>
      </c>
    </row>
    <row r="11" spans="1:12" x14ac:dyDescent="0.35">
      <c r="A11" s="55">
        <v>7</v>
      </c>
      <c r="B11" s="24" t="s">
        <v>57</v>
      </c>
      <c r="C11" s="13" t="s">
        <v>58</v>
      </c>
      <c r="D11" s="13" t="s">
        <v>59</v>
      </c>
      <c r="E11" s="21">
        <v>739000000</v>
      </c>
      <c r="F11" s="53">
        <v>0.54</v>
      </c>
      <c r="G11" s="23">
        <v>1</v>
      </c>
      <c r="H11" s="17">
        <v>4.1456859487678764E-2</v>
      </c>
      <c r="I11" s="18" t="s">
        <v>176</v>
      </c>
      <c r="K11" s="18" t="s">
        <v>181</v>
      </c>
      <c r="L11" s="19">
        <f t="shared" si="0"/>
        <v>5.6754551131912641E-2</v>
      </c>
    </row>
    <row r="12" spans="1:12" ht="37.5" x14ac:dyDescent="0.35">
      <c r="A12" s="55">
        <v>8</v>
      </c>
      <c r="B12" s="13" t="s">
        <v>38</v>
      </c>
      <c r="C12" s="13" t="s">
        <v>39</v>
      </c>
      <c r="D12" s="13" t="s">
        <v>40</v>
      </c>
      <c r="E12" s="21">
        <v>136666665</v>
      </c>
      <c r="F12" s="53">
        <v>0.25</v>
      </c>
      <c r="G12" s="23">
        <v>1</v>
      </c>
      <c r="H12" s="17">
        <v>3.826239716588991E-2</v>
      </c>
      <c r="I12" s="18" t="s">
        <v>176</v>
      </c>
      <c r="K12" s="18" t="s">
        <v>173</v>
      </c>
      <c r="L12" s="19">
        <f t="shared" si="0"/>
        <v>5.7620907257317708E-2</v>
      </c>
    </row>
    <row r="13" spans="1:12" x14ac:dyDescent="0.35">
      <c r="A13" s="55">
        <v>9</v>
      </c>
      <c r="B13" s="13" t="s">
        <v>12</v>
      </c>
      <c r="C13" s="13" t="s">
        <v>13</v>
      </c>
      <c r="D13" s="13" t="s">
        <v>14</v>
      </c>
      <c r="E13" s="21">
        <v>3975771215</v>
      </c>
      <c r="F13" s="53">
        <v>0.25</v>
      </c>
      <c r="G13" s="23">
        <v>1</v>
      </c>
      <c r="H13" s="17">
        <v>3.6678741432578814E-2</v>
      </c>
      <c r="I13" s="18" t="s">
        <v>175</v>
      </c>
      <c r="K13" s="18" t="s">
        <v>190</v>
      </c>
      <c r="L13" s="19">
        <f t="shared" si="0"/>
        <v>2.8745379506167425E-2</v>
      </c>
    </row>
    <row r="14" spans="1:12" x14ac:dyDescent="0.35">
      <c r="A14" s="55">
        <v>10</v>
      </c>
      <c r="B14" s="13" t="s">
        <v>72</v>
      </c>
      <c r="C14" s="13" t="s">
        <v>73</v>
      </c>
      <c r="D14" s="13" t="s">
        <v>191</v>
      </c>
      <c r="E14" s="21">
        <v>1274665323063</v>
      </c>
      <c r="F14" s="53">
        <v>0.18</v>
      </c>
      <c r="G14" s="23">
        <v>1</v>
      </c>
      <c r="H14" s="17">
        <v>2.9487041522820199E-2</v>
      </c>
      <c r="I14" s="18" t="s">
        <v>177</v>
      </c>
      <c r="K14" s="18" t="s">
        <v>185</v>
      </c>
      <c r="L14" s="19">
        <f t="shared" si="0"/>
        <v>3.8206931452214655E-3</v>
      </c>
    </row>
    <row r="15" spans="1:12" ht="25" x14ac:dyDescent="0.35">
      <c r="A15" s="55">
        <v>11</v>
      </c>
      <c r="B15" s="24" t="s">
        <v>187</v>
      </c>
      <c r="C15" s="13" t="s">
        <v>188</v>
      </c>
      <c r="D15" s="13" t="s">
        <v>189</v>
      </c>
      <c r="E15" s="21">
        <v>15690000000</v>
      </c>
      <c r="F15" s="53">
        <v>0.25</v>
      </c>
      <c r="G15" s="23">
        <v>1</v>
      </c>
      <c r="H15" s="17">
        <v>2.8745379506167425E-2</v>
      </c>
      <c r="I15" s="18" t="s">
        <v>190</v>
      </c>
      <c r="K15" s="57"/>
      <c r="L15" s="83"/>
    </row>
    <row r="16" spans="1:12" x14ac:dyDescent="0.35">
      <c r="A16" s="55">
        <v>12</v>
      </c>
      <c r="B16" s="13" t="s">
        <v>234</v>
      </c>
      <c r="C16" s="13" t="s">
        <v>235</v>
      </c>
      <c r="D16" s="13" t="s">
        <v>236</v>
      </c>
      <c r="E16" s="21">
        <v>115985197</v>
      </c>
      <c r="F16" s="53">
        <v>0.21</v>
      </c>
      <c r="G16" s="23">
        <v>1</v>
      </c>
      <c r="H16" s="17">
        <v>2.6986497611903838E-2</v>
      </c>
      <c r="I16" s="18" t="s">
        <v>176</v>
      </c>
      <c r="K16" s="57"/>
      <c r="L16" s="57"/>
    </row>
    <row r="17" spans="1:12" x14ac:dyDescent="0.35">
      <c r="A17" s="55">
        <v>13</v>
      </c>
      <c r="B17" s="24" t="s">
        <v>63</v>
      </c>
      <c r="C17" s="13" t="s">
        <v>64</v>
      </c>
      <c r="D17" s="13" t="s">
        <v>193</v>
      </c>
      <c r="E17" s="21">
        <v>416270745</v>
      </c>
      <c r="F17" s="53">
        <v>0.42</v>
      </c>
      <c r="G17" s="23">
        <v>1</v>
      </c>
      <c r="H17" s="17">
        <v>2.6426701082713302E-2</v>
      </c>
      <c r="I17" s="18" t="s">
        <v>184</v>
      </c>
      <c r="K17" s="57"/>
      <c r="L17" s="57"/>
    </row>
    <row r="18" spans="1:12" x14ac:dyDescent="0.35">
      <c r="A18" s="55">
        <v>14</v>
      </c>
      <c r="B18" s="24" t="s">
        <v>238</v>
      </c>
      <c r="C18" s="13" t="s">
        <v>239</v>
      </c>
      <c r="D18" s="13" t="s">
        <v>240</v>
      </c>
      <c r="E18" s="21">
        <v>61579358</v>
      </c>
      <c r="F18" s="53">
        <v>0.11</v>
      </c>
      <c r="G18" s="23">
        <v>1</v>
      </c>
      <c r="H18" s="17">
        <v>2.4527531679385969E-2</v>
      </c>
      <c r="I18" s="18" t="s">
        <v>181</v>
      </c>
      <c r="K18" s="57"/>
      <c r="L18" s="57"/>
    </row>
    <row r="19" spans="1:12" x14ac:dyDescent="0.35">
      <c r="A19" s="55">
        <v>15</v>
      </c>
      <c r="B19" s="24" t="s">
        <v>165</v>
      </c>
      <c r="C19" s="13" t="s">
        <v>179</v>
      </c>
      <c r="D19" s="13" t="s">
        <v>180</v>
      </c>
      <c r="E19" s="21">
        <v>2374993901</v>
      </c>
      <c r="F19" s="53">
        <v>0.16</v>
      </c>
      <c r="G19" s="23">
        <v>1</v>
      </c>
      <c r="H19" s="17">
        <v>2.2030208857130435E-2</v>
      </c>
      <c r="I19" s="18" t="s">
        <v>175</v>
      </c>
      <c r="K19" s="57"/>
      <c r="L19" s="57"/>
    </row>
    <row r="20" spans="1:12" x14ac:dyDescent="0.35">
      <c r="A20" s="55">
        <v>16</v>
      </c>
      <c r="B20" s="13" t="s">
        <v>78</v>
      </c>
      <c r="C20" s="13" t="s">
        <v>79</v>
      </c>
      <c r="D20" s="13" t="s">
        <v>80</v>
      </c>
      <c r="E20" s="21">
        <v>63048706145</v>
      </c>
      <c r="F20" s="53">
        <v>0.16</v>
      </c>
      <c r="G20" s="23">
        <v>1</v>
      </c>
      <c r="H20" s="17">
        <v>2.0806434524075965E-2</v>
      </c>
      <c r="I20" s="18" t="s">
        <v>177</v>
      </c>
      <c r="K20" s="57"/>
      <c r="L20" s="57"/>
    </row>
    <row r="21" spans="1:12" x14ac:dyDescent="0.35">
      <c r="A21" s="55">
        <v>17</v>
      </c>
      <c r="B21" s="24" t="s">
        <v>81</v>
      </c>
      <c r="C21" s="13" t="s">
        <v>82</v>
      </c>
      <c r="D21" s="13" t="s">
        <v>203</v>
      </c>
      <c r="E21" s="21">
        <v>39749359700</v>
      </c>
      <c r="F21" s="53">
        <v>0.2</v>
      </c>
      <c r="G21" s="23">
        <v>1</v>
      </c>
      <c r="H21" s="17">
        <v>2.0599710196729629E-2</v>
      </c>
      <c r="I21" s="18" t="s">
        <v>177</v>
      </c>
      <c r="K21" s="57"/>
      <c r="L21" s="57"/>
    </row>
    <row r="22" spans="1:12" ht="25" x14ac:dyDescent="0.35">
      <c r="A22" s="55">
        <v>18</v>
      </c>
      <c r="B22" s="24" t="s">
        <v>214</v>
      </c>
      <c r="C22" s="13" t="s">
        <v>215</v>
      </c>
      <c r="D22" s="13" t="s">
        <v>216</v>
      </c>
      <c r="E22" s="21">
        <v>90000000</v>
      </c>
      <c r="F22" s="53">
        <v>0.44</v>
      </c>
      <c r="G22" s="23">
        <v>1</v>
      </c>
      <c r="H22" s="17">
        <v>1.9165946712389716E-2</v>
      </c>
      <c r="I22" s="18" t="s">
        <v>176</v>
      </c>
      <c r="K22" s="57"/>
      <c r="L22" s="57"/>
    </row>
    <row r="23" spans="1:12" x14ac:dyDescent="0.35">
      <c r="A23" s="55">
        <v>19</v>
      </c>
      <c r="B23" s="24" t="s">
        <v>75</v>
      </c>
      <c r="C23" s="13" t="s">
        <v>76</v>
      </c>
      <c r="D23" s="13" t="s">
        <v>77</v>
      </c>
      <c r="E23" s="21">
        <v>198827865141</v>
      </c>
      <c r="F23" s="53">
        <v>0.11</v>
      </c>
      <c r="G23" s="23">
        <v>1</v>
      </c>
      <c r="H23" s="17">
        <v>1.8669291885040927E-2</v>
      </c>
      <c r="I23" s="18" t="s">
        <v>177</v>
      </c>
      <c r="K23" s="57"/>
      <c r="L23" s="57"/>
    </row>
    <row r="24" spans="1:12" x14ac:dyDescent="0.35">
      <c r="A24" s="55">
        <v>20</v>
      </c>
      <c r="B24" s="13" t="s">
        <v>54</v>
      </c>
      <c r="C24" s="13" t="s">
        <v>55</v>
      </c>
      <c r="D24" s="13" t="s">
        <v>186</v>
      </c>
      <c r="E24" s="21">
        <v>103030215</v>
      </c>
      <c r="F24" s="53">
        <v>0.25</v>
      </c>
      <c r="G24" s="23">
        <v>1</v>
      </c>
      <c r="H24" s="17">
        <v>1.7974574915689739E-2</v>
      </c>
      <c r="I24" s="18" t="s">
        <v>181</v>
      </c>
      <c r="K24" s="57"/>
      <c r="L24" s="57"/>
    </row>
    <row r="25" spans="1:12" x14ac:dyDescent="0.35">
      <c r="A25" s="55">
        <v>21</v>
      </c>
      <c r="B25" s="13" t="s">
        <v>154</v>
      </c>
      <c r="C25" s="13" t="s">
        <v>155</v>
      </c>
      <c r="D25" s="13" t="s">
        <v>156</v>
      </c>
      <c r="E25" s="21">
        <v>992354730</v>
      </c>
      <c r="F25" s="53">
        <v>0.26</v>
      </c>
      <c r="G25" s="23">
        <v>1</v>
      </c>
      <c r="H25" s="17">
        <v>1.7002206888228868E-2</v>
      </c>
      <c r="I25" s="18" t="s">
        <v>184</v>
      </c>
      <c r="K25" s="57"/>
      <c r="L25" s="57"/>
    </row>
    <row r="26" spans="1:12" x14ac:dyDescent="0.35">
      <c r="A26" s="55">
        <v>22</v>
      </c>
      <c r="B26" s="13" t="s">
        <v>66</v>
      </c>
      <c r="C26" s="13" t="s">
        <v>67</v>
      </c>
      <c r="D26" s="13" t="s">
        <v>207</v>
      </c>
      <c r="E26" s="21">
        <v>138756915</v>
      </c>
      <c r="F26" s="53">
        <v>0.6</v>
      </c>
      <c r="G26" s="23">
        <v>1</v>
      </c>
      <c r="H26" s="17">
        <v>1.6582553459126927E-2</v>
      </c>
      <c r="I26" s="18" t="s">
        <v>184</v>
      </c>
      <c r="K26" s="57"/>
      <c r="L26" s="57"/>
    </row>
    <row r="27" spans="1:12" x14ac:dyDescent="0.35">
      <c r="A27" s="55">
        <v>23</v>
      </c>
      <c r="B27" s="13" t="s">
        <v>84</v>
      </c>
      <c r="C27" s="13" t="s">
        <v>85</v>
      </c>
      <c r="D27" s="13" t="s">
        <v>86</v>
      </c>
      <c r="E27" s="21">
        <v>110441160870</v>
      </c>
      <c r="F27" s="53">
        <v>0.19</v>
      </c>
      <c r="G27" s="23">
        <v>1</v>
      </c>
      <c r="H27" s="17">
        <v>1.64994784318723E-2</v>
      </c>
      <c r="I27" s="18" t="s">
        <v>177</v>
      </c>
      <c r="K27" s="57"/>
      <c r="L27" s="57"/>
    </row>
    <row r="28" spans="1:12" x14ac:dyDescent="0.35">
      <c r="A28" s="55">
        <v>24</v>
      </c>
      <c r="B28" s="13" t="s">
        <v>41</v>
      </c>
      <c r="C28" s="13" t="s">
        <v>42</v>
      </c>
      <c r="D28" s="13" t="s">
        <v>196</v>
      </c>
      <c r="E28" s="21">
        <v>665733918</v>
      </c>
      <c r="F28" s="53">
        <v>7.0000000000000007E-2</v>
      </c>
      <c r="G28" s="23">
        <v>1</v>
      </c>
      <c r="H28" s="17">
        <v>1.5916559532690933E-2</v>
      </c>
      <c r="I28" s="18" t="s">
        <v>184</v>
      </c>
      <c r="K28" s="57"/>
      <c r="L28" s="57"/>
    </row>
    <row r="29" spans="1:12" ht="37.5" x14ac:dyDescent="0.35">
      <c r="A29" s="55">
        <v>25</v>
      </c>
      <c r="B29" s="24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1.5848777650771407E-2</v>
      </c>
      <c r="I29" s="18" t="s">
        <v>176</v>
      </c>
      <c r="K29" s="57"/>
      <c r="L29" s="57"/>
    </row>
    <row r="30" spans="1:12" x14ac:dyDescent="0.35">
      <c r="A30" s="55">
        <v>26</v>
      </c>
      <c r="B30" s="13" t="s">
        <v>200</v>
      </c>
      <c r="C30" s="13" t="s">
        <v>201</v>
      </c>
      <c r="D30" s="13" t="s">
        <v>202</v>
      </c>
      <c r="E30" s="21">
        <v>15800000</v>
      </c>
      <c r="F30" s="53">
        <v>0.24</v>
      </c>
      <c r="G30" s="23">
        <v>1</v>
      </c>
      <c r="H30" s="17">
        <v>1.5726977215576404E-2</v>
      </c>
      <c r="I30" s="18" t="s">
        <v>176</v>
      </c>
      <c r="K30" s="57"/>
      <c r="L30" s="57"/>
    </row>
    <row r="31" spans="1:12" ht="25" x14ac:dyDescent="0.35">
      <c r="A31" s="55">
        <v>27</v>
      </c>
      <c r="B31" s="24" t="s">
        <v>252</v>
      </c>
      <c r="C31" s="13" t="s">
        <v>253</v>
      </c>
      <c r="D31" s="13" t="s">
        <v>254</v>
      </c>
      <c r="E31" s="21">
        <v>66000000</v>
      </c>
      <c r="F31" s="53">
        <v>0.12</v>
      </c>
      <c r="G31" s="23">
        <v>1</v>
      </c>
      <c r="H31" s="17">
        <v>1.5427112799880462E-2</v>
      </c>
      <c r="I31" s="18" t="s">
        <v>213</v>
      </c>
      <c r="K31" s="57"/>
      <c r="L31" s="57"/>
    </row>
    <row r="32" spans="1:12" ht="25" x14ac:dyDescent="0.35">
      <c r="A32" s="55">
        <v>28</v>
      </c>
      <c r="B32" s="24" t="s">
        <v>151</v>
      </c>
      <c r="C32" s="13" t="s">
        <v>194</v>
      </c>
      <c r="D32" s="13" t="s">
        <v>195</v>
      </c>
      <c r="E32" s="21">
        <v>383445362</v>
      </c>
      <c r="F32" s="53">
        <v>0.51</v>
      </c>
      <c r="G32" s="23">
        <v>1</v>
      </c>
      <c r="H32" s="17">
        <v>1.425244453683693E-2</v>
      </c>
      <c r="I32" s="18" t="s">
        <v>181</v>
      </c>
      <c r="K32" s="57"/>
      <c r="L32" s="57"/>
    </row>
    <row r="33" spans="1:12" ht="25" x14ac:dyDescent="0.35">
      <c r="A33" s="55">
        <v>29</v>
      </c>
      <c r="B33" s="13" t="s">
        <v>222</v>
      </c>
      <c r="C33" s="13" t="s">
        <v>223</v>
      </c>
      <c r="D33" s="13" t="s">
        <v>224</v>
      </c>
      <c r="E33" s="21">
        <v>69871511</v>
      </c>
      <c r="F33" s="53">
        <v>0.3</v>
      </c>
      <c r="G33" s="23">
        <v>1</v>
      </c>
      <c r="H33" s="17">
        <v>1.3391536565401518E-2</v>
      </c>
      <c r="I33" s="18" t="s">
        <v>213</v>
      </c>
      <c r="K33" s="57"/>
      <c r="L33" s="57"/>
    </row>
    <row r="34" spans="1:12" x14ac:dyDescent="0.35">
      <c r="A34" s="55">
        <v>30</v>
      </c>
      <c r="B34" s="13" t="s">
        <v>31</v>
      </c>
      <c r="C34" s="13" t="s">
        <v>32</v>
      </c>
      <c r="D34" s="13" t="s">
        <v>33</v>
      </c>
      <c r="E34" s="21">
        <v>209565147</v>
      </c>
      <c r="F34" s="53">
        <v>0.69</v>
      </c>
      <c r="G34" s="23">
        <v>0.9638719</v>
      </c>
      <c r="H34" s="17">
        <v>1.1830798335039902E-2</v>
      </c>
      <c r="I34" s="18" t="s">
        <v>174</v>
      </c>
      <c r="K34" s="57"/>
      <c r="L34" s="57"/>
    </row>
    <row r="35" spans="1:12" x14ac:dyDescent="0.35">
      <c r="A35" s="55">
        <v>31</v>
      </c>
      <c r="B35" s="13" t="s">
        <v>241</v>
      </c>
      <c r="C35" s="13" t="s">
        <v>242</v>
      </c>
      <c r="D35" s="13" t="s">
        <v>243</v>
      </c>
      <c r="E35" s="21">
        <v>87876649</v>
      </c>
      <c r="F35" s="53">
        <v>0.14000000000000001</v>
      </c>
      <c r="G35" s="23">
        <v>1</v>
      </c>
      <c r="H35" s="17">
        <v>1.1459893107366755E-2</v>
      </c>
      <c r="I35" s="18" t="s">
        <v>176</v>
      </c>
      <c r="K35" s="57"/>
      <c r="L35" s="57"/>
    </row>
    <row r="36" spans="1:12" x14ac:dyDescent="0.35">
      <c r="A36" s="55">
        <v>32</v>
      </c>
      <c r="B36" s="13" t="s">
        <v>45</v>
      </c>
      <c r="C36" s="13" t="s">
        <v>46</v>
      </c>
      <c r="D36" s="13" t="s">
        <v>47</v>
      </c>
      <c r="E36" s="21">
        <v>179768227</v>
      </c>
      <c r="F36" s="53">
        <v>0.24</v>
      </c>
      <c r="G36" s="23">
        <v>1</v>
      </c>
      <c r="H36" s="17">
        <v>1.0973970101297576E-2</v>
      </c>
      <c r="I36" s="18" t="s">
        <v>176</v>
      </c>
      <c r="K36" s="57"/>
      <c r="L36" s="57"/>
    </row>
    <row r="37" spans="1:12" ht="25" x14ac:dyDescent="0.35">
      <c r="A37" s="55">
        <v>33</v>
      </c>
      <c r="B37" s="24" t="s">
        <v>90</v>
      </c>
      <c r="C37" s="13" t="s">
        <v>91</v>
      </c>
      <c r="D37" s="13" t="s">
        <v>205</v>
      </c>
      <c r="E37" s="21">
        <v>112697817043</v>
      </c>
      <c r="F37" s="53">
        <v>0.27</v>
      </c>
      <c r="G37" s="23">
        <v>1</v>
      </c>
      <c r="H37" s="17">
        <v>9.8738887045390911E-3</v>
      </c>
      <c r="I37" s="18" t="s">
        <v>177</v>
      </c>
      <c r="K37" s="57"/>
      <c r="L37" s="57"/>
    </row>
    <row r="38" spans="1:12" x14ac:dyDescent="0.35">
      <c r="A38" s="55">
        <v>34</v>
      </c>
      <c r="B38" s="13" t="s">
        <v>93</v>
      </c>
      <c r="C38" s="13" t="s">
        <v>94</v>
      </c>
      <c r="D38" s="13" t="s">
        <v>204</v>
      </c>
      <c r="E38" s="21">
        <v>3854341416571.4302</v>
      </c>
      <c r="F38" s="53">
        <v>0.19</v>
      </c>
      <c r="G38" s="23">
        <v>1</v>
      </c>
      <c r="H38" s="17">
        <v>8.6177231393228405E-3</v>
      </c>
      <c r="I38" s="18" t="s">
        <v>177</v>
      </c>
      <c r="K38" s="57"/>
      <c r="L38" s="57"/>
    </row>
    <row r="39" spans="1:12" x14ac:dyDescent="0.35">
      <c r="A39" s="55">
        <v>35</v>
      </c>
      <c r="B39" s="13" t="s">
        <v>87</v>
      </c>
      <c r="C39" s="13" t="s">
        <v>88</v>
      </c>
      <c r="D39" s="13" t="s">
        <v>89</v>
      </c>
      <c r="E39" s="21">
        <v>35371898370</v>
      </c>
      <c r="F39" s="53">
        <v>0.31</v>
      </c>
      <c r="G39" s="23">
        <v>1</v>
      </c>
      <c r="H39" s="17">
        <v>8.2757697284796313E-3</v>
      </c>
      <c r="I39" s="18" t="s">
        <v>177</v>
      </c>
      <c r="K39" s="57"/>
      <c r="L39" s="57"/>
    </row>
    <row r="40" spans="1:12" ht="25" x14ac:dyDescent="0.35">
      <c r="A40" s="55">
        <v>36</v>
      </c>
      <c r="B40" s="13" t="s">
        <v>219</v>
      </c>
      <c r="C40" s="13" t="s">
        <v>220</v>
      </c>
      <c r="D40" s="13" t="s">
        <v>221</v>
      </c>
      <c r="E40" s="21">
        <v>231775745</v>
      </c>
      <c r="F40" s="53">
        <v>0.24</v>
      </c>
      <c r="G40" s="23">
        <v>1</v>
      </c>
      <c r="H40" s="17">
        <v>8.739436204528897E-3</v>
      </c>
      <c r="I40" s="18" t="s">
        <v>213</v>
      </c>
      <c r="K40" s="57"/>
      <c r="L40" s="57"/>
    </row>
    <row r="41" spans="1:12" x14ac:dyDescent="0.35">
      <c r="A41" s="55">
        <v>37</v>
      </c>
      <c r="B41" s="13" t="s">
        <v>99</v>
      </c>
      <c r="C41" s="13" t="s">
        <v>100</v>
      </c>
      <c r="D41" s="13" t="s">
        <v>101</v>
      </c>
      <c r="E41" s="21">
        <v>48707091574</v>
      </c>
      <c r="F41" s="53">
        <v>0.1</v>
      </c>
      <c r="G41" s="23">
        <v>1</v>
      </c>
      <c r="H41" s="17">
        <v>6.9125267918142969E-3</v>
      </c>
      <c r="I41" s="18" t="s">
        <v>177</v>
      </c>
      <c r="K41" s="57"/>
      <c r="L41" s="57"/>
    </row>
    <row r="42" spans="1:12" x14ac:dyDescent="0.35">
      <c r="A42" s="55">
        <v>38</v>
      </c>
      <c r="B42" s="13" t="s">
        <v>133</v>
      </c>
      <c r="C42" s="13" t="s">
        <v>134</v>
      </c>
      <c r="D42" s="13" t="s">
        <v>206</v>
      </c>
      <c r="E42" s="21">
        <v>42217941468</v>
      </c>
      <c r="F42" s="53">
        <v>0.34</v>
      </c>
      <c r="G42" s="23">
        <v>1</v>
      </c>
      <c r="H42" s="17">
        <v>6.1648562732716143E-3</v>
      </c>
      <c r="I42" s="18" t="s">
        <v>177</v>
      </c>
      <c r="K42" s="57"/>
      <c r="L42" s="57"/>
    </row>
    <row r="43" spans="1:12" x14ac:dyDescent="0.35">
      <c r="A43" s="55">
        <v>39</v>
      </c>
      <c r="B43" s="13" t="s">
        <v>34</v>
      </c>
      <c r="C43" s="13" t="s">
        <v>199</v>
      </c>
      <c r="D43" s="13" t="s">
        <v>36</v>
      </c>
      <c r="E43" s="21">
        <v>294120000</v>
      </c>
      <c r="F43" s="53">
        <v>0.11</v>
      </c>
      <c r="G43" s="23">
        <v>1</v>
      </c>
      <c r="H43" s="17">
        <v>3.8206931452214655E-3</v>
      </c>
      <c r="I43" s="18" t="s">
        <v>185</v>
      </c>
      <c r="K43" s="57"/>
      <c r="L43" s="57"/>
    </row>
    <row r="44" spans="1:12" x14ac:dyDescent="0.35">
      <c r="K44" s="57"/>
      <c r="L44" s="57"/>
    </row>
    <row r="45" spans="1:12" x14ac:dyDescent="0.35">
      <c r="B45" s="1" t="s">
        <v>136</v>
      </c>
      <c r="D45" s="20"/>
      <c r="K45" s="57"/>
      <c r="L45" s="57"/>
    </row>
    <row r="46" spans="1:12" x14ac:dyDescent="0.35">
      <c r="B46" s="1" t="s">
        <v>234</v>
      </c>
      <c r="C46" s="12" t="s">
        <v>235</v>
      </c>
      <c r="D46" s="12" t="s">
        <v>236</v>
      </c>
      <c r="K46" s="57"/>
      <c r="L46" s="57"/>
    </row>
  </sheetData>
  <conditionalFormatting sqref="B5:B42">
    <cfRule type="duplicateValues" dxfId="6" priority="2"/>
  </conditionalFormatting>
  <conditionalFormatting sqref="B43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DF9B-6B5F-44F0-826B-6525E613F2AC}">
  <dimension ref="A1:L52"/>
  <sheetViews>
    <sheetView workbookViewId="0">
      <selection activeCell="D3" sqref="D3"/>
    </sheetView>
  </sheetViews>
  <sheetFormatPr defaultColWidth="9.1796875" defaultRowHeight="14.5" x14ac:dyDescent="0.35"/>
  <cols>
    <col min="1" max="1" width="3" style="1" bestFit="1" customWidth="1"/>
    <col min="2" max="2" width="9.54296875" style="1" customWidth="1"/>
    <col min="3" max="3" width="40.1796875" style="12" customWidth="1"/>
    <col min="4" max="4" width="43" style="12" customWidth="1"/>
    <col min="5" max="5" width="23.453125" style="1" customWidth="1"/>
    <col min="6" max="6" width="9.81640625" style="1" bestFit="1" customWidth="1"/>
    <col min="7" max="7" width="12.1796875" style="1" customWidth="1"/>
    <col min="8" max="8" width="11.1796875" style="1" bestFit="1" customWidth="1"/>
    <col min="9" max="9" width="44" style="1" bestFit="1" customWidth="1"/>
    <col min="10" max="10" width="13.81640625" style="1" customWidth="1"/>
    <col min="11" max="11" width="46.453125" style="1" customWidth="1"/>
    <col min="12" max="12" width="11.1796875" style="1" bestFit="1" customWidth="1"/>
    <col min="13" max="16384" width="9.17968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44820</v>
      </c>
      <c r="D2" s="5">
        <v>44910</v>
      </c>
    </row>
    <row r="3" spans="1:12" x14ac:dyDescent="0.35">
      <c r="A3" s="6"/>
      <c r="B3" s="7"/>
      <c r="C3" s="80"/>
      <c r="D3" s="80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245</v>
      </c>
      <c r="I4" s="11" t="s">
        <v>10</v>
      </c>
      <c r="J4" s="67"/>
      <c r="K4" s="11" t="s">
        <v>11</v>
      </c>
      <c r="L4" s="9" t="s">
        <v>245</v>
      </c>
    </row>
    <row r="5" spans="1:12" ht="25" x14ac:dyDescent="0.35">
      <c r="A5" s="55">
        <v>1</v>
      </c>
      <c r="B5" s="13" t="s">
        <v>246</v>
      </c>
      <c r="C5" s="13" t="s">
        <v>247</v>
      </c>
      <c r="D5" s="13" t="s">
        <v>248</v>
      </c>
      <c r="E5" s="21">
        <v>473626239</v>
      </c>
      <c r="F5" s="53">
        <v>0.71</v>
      </c>
      <c r="G5" s="23">
        <v>0.50794689999999998</v>
      </c>
      <c r="H5" s="17">
        <v>9.0000006555483764E-2</v>
      </c>
      <c r="I5" s="18" t="s">
        <v>184</v>
      </c>
      <c r="K5" s="18" t="s">
        <v>184</v>
      </c>
      <c r="L5" s="19">
        <f t="shared" ref="L5:L14" si="0">SUMIF(I:I,K5,H:H)</f>
        <v>0.17353026933380578</v>
      </c>
    </row>
    <row r="6" spans="1:12" x14ac:dyDescent="0.35">
      <c r="A6" s="55">
        <v>2</v>
      </c>
      <c r="B6" s="13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0.97446500000000003</v>
      </c>
      <c r="H6" s="17">
        <v>7.7941424402881848E-2</v>
      </c>
      <c r="I6" s="18" t="s">
        <v>174</v>
      </c>
      <c r="K6" s="18" t="s">
        <v>176</v>
      </c>
      <c r="L6" s="19">
        <f t="shared" si="0"/>
        <v>0.17159625179359184</v>
      </c>
    </row>
    <row r="7" spans="1:12" ht="25" x14ac:dyDescent="0.35">
      <c r="A7" s="55">
        <v>3</v>
      </c>
      <c r="B7" s="13" t="s">
        <v>228</v>
      </c>
      <c r="C7" s="13" t="s">
        <v>229</v>
      </c>
      <c r="D7" s="13" t="s">
        <v>230</v>
      </c>
      <c r="E7" s="21">
        <v>226136827</v>
      </c>
      <c r="F7" s="53">
        <v>0.53</v>
      </c>
      <c r="G7" s="23">
        <v>0.98768040000000001</v>
      </c>
      <c r="H7" s="17">
        <v>7.0904289828701478E-2</v>
      </c>
      <c r="I7" s="18" t="s">
        <v>213</v>
      </c>
      <c r="K7" s="18" t="s">
        <v>175</v>
      </c>
      <c r="L7" s="19">
        <f t="shared" si="0"/>
        <v>0.14186700075145217</v>
      </c>
    </row>
    <row r="8" spans="1:12" x14ac:dyDescent="0.35">
      <c r="A8" s="55">
        <v>4</v>
      </c>
      <c r="B8" s="13" t="s">
        <v>21</v>
      </c>
      <c r="C8" s="13" t="s">
        <v>22</v>
      </c>
      <c r="D8" s="13" t="s">
        <v>23</v>
      </c>
      <c r="E8" s="21">
        <v>9650000000</v>
      </c>
      <c r="F8" s="53">
        <v>0.32</v>
      </c>
      <c r="G8" s="23">
        <v>0.98768040000000001</v>
      </c>
      <c r="H8" s="17">
        <v>6.2582381485349628E-2</v>
      </c>
      <c r="I8" s="18" t="s">
        <v>173</v>
      </c>
      <c r="K8" s="18" t="s">
        <v>177</v>
      </c>
      <c r="L8" s="19">
        <f t="shared" si="0"/>
        <v>0.14008730915175679</v>
      </c>
    </row>
    <row r="9" spans="1:12" ht="25" x14ac:dyDescent="0.35">
      <c r="A9" s="55">
        <v>5</v>
      </c>
      <c r="B9" s="24" t="s">
        <v>57</v>
      </c>
      <c r="C9" s="13" t="s">
        <v>58</v>
      </c>
      <c r="D9" s="13" t="s">
        <v>59</v>
      </c>
      <c r="E9" s="21">
        <v>739000000</v>
      </c>
      <c r="F9" s="53">
        <v>0.54</v>
      </c>
      <c r="G9" s="23">
        <v>0.94796049999999998</v>
      </c>
      <c r="H9" s="17">
        <v>4.499999945799326E-2</v>
      </c>
      <c r="I9" s="18" t="s">
        <v>176</v>
      </c>
      <c r="K9" s="73" t="s">
        <v>213</v>
      </c>
      <c r="L9" s="19">
        <f t="shared" si="0"/>
        <v>0.10615853660263214</v>
      </c>
    </row>
    <row r="10" spans="1:12" ht="25" x14ac:dyDescent="0.35">
      <c r="A10" s="55">
        <v>6</v>
      </c>
      <c r="B10" s="13" t="s">
        <v>162</v>
      </c>
      <c r="C10" s="13" t="s">
        <v>182</v>
      </c>
      <c r="D10" s="13" t="s">
        <v>183</v>
      </c>
      <c r="E10" s="21">
        <v>178740916</v>
      </c>
      <c r="F10" s="53">
        <v>0.56999999999999995</v>
      </c>
      <c r="G10" s="23">
        <v>0.92391210000000001</v>
      </c>
      <c r="H10" s="17">
        <v>4.4999998061852862E-2</v>
      </c>
      <c r="I10" s="18" t="s">
        <v>175</v>
      </c>
      <c r="K10" s="18" t="s">
        <v>174</v>
      </c>
      <c r="L10" s="19">
        <f t="shared" si="0"/>
        <v>8.9999999623445875E-2</v>
      </c>
    </row>
    <row r="11" spans="1:12" ht="37.5" x14ac:dyDescent="0.35">
      <c r="A11" s="55">
        <v>7</v>
      </c>
      <c r="B11" s="13" t="s">
        <v>38</v>
      </c>
      <c r="C11" s="13" t="s">
        <v>39</v>
      </c>
      <c r="D11" s="13" t="s">
        <v>40</v>
      </c>
      <c r="E11" s="21">
        <v>136666665</v>
      </c>
      <c r="F11" s="53">
        <v>0.25</v>
      </c>
      <c r="G11" s="23">
        <v>1</v>
      </c>
      <c r="H11" s="17">
        <v>4.3588514164683463E-2</v>
      </c>
      <c r="I11" s="18" t="s">
        <v>176</v>
      </c>
      <c r="K11" s="18" t="s">
        <v>181</v>
      </c>
      <c r="L11" s="19">
        <f t="shared" si="0"/>
        <v>7.1066055228284325E-2</v>
      </c>
    </row>
    <row r="12" spans="1:12" x14ac:dyDescent="0.35">
      <c r="A12" s="55">
        <v>8</v>
      </c>
      <c r="B12" s="13" t="s">
        <v>12</v>
      </c>
      <c r="C12" s="13" t="s">
        <v>13</v>
      </c>
      <c r="D12" s="13" t="s">
        <v>14</v>
      </c>
      <c r="E12" s="21">
        <v>3975771215</v>
      </c>
      <c r="F12" s="53">
        <v>0.25</v>
      </c>
      <c r="G12" s="23">
        <v>1</v>
      </c>
      <c r="H12" s="17">
        <v>4.0199845108424122E-2</v>
      </c>
      <c r="I12" s="18" t="s">
        <v>175</v>
      </c>
      <c r="K12" s="18" t="s">
        <v>173</v>
      </c>
      <c r="L12" s="19">
        <f t="shared" si="0"/>
        <v>6.2582381485349628E-2</v>
      </c>
    </row>
    <row r="13" spans="1:12" ht="25" x14ac:dyDescent="0.35">
      <c r="A13" s="55">
        <v>9</v>
      </c>
      <c r="B13" s="24" t="s">
        <v>187</v>
      </c>
      <c r="C13" s="13" t="s">
        <v>188</v>
      </c>
      <c r="D13" s="13" t="s">
        <v>189</v>
      </c>
      <c r="E13" s="21">
        <v>15690000000</v>
      </c>
      <c r="F13" s="53">
        <v>0.25</v>
      </c>
      <c r="G13" s="24">
        <v>1</v>
      </c>
      <c r="H13" s="17">
        <v>3.9743550444911263E-2</v>
      </c>
      <c r="I13" s="18" t="s">
        <v>190</v>
      </c>
      <c r="K13" s="18" t="s">
        <v>190</v>
      </c>
      <c r="L13" s="19">
        <f t="shared" si="0"/>
        <v>3.9743550444911263E-2</v>
      </c>
    </row>
    <row r="14" spans="1:12" x14ac:dyDescent="0.35">
      <c r="A14" s="55">
        <v>10</v>
      </c>
      <c r="B14" s="13" t="s">
        <v>249</v>
      </c>
      <c r="C14" s="13" t="s">
        <v>250</v>
      </c>
      <c r="D14" s="13" t="s">
        <v>251</v>
      </c>
      <c r="E14" s="21">
        <v>2951250000</v>
      </c>
      <c r="F14" s="53">
        <v>0.26</v>
      </c>
      <c r="G14" s="23">
        <v>1</v>
      </c>
      <c r="H14" s="17">
        <v>3.5501552105200528E-2</v>
      </c>
      <c r="I14" s="18" t="s">
        <v>175</v>
      </c>
      <c r="K14" s="18" t="s">
        <v>185</v>
      </c>
      <c r="L14" s="19">
        <f t="shared" si="0"/>
        <v>3.368645584769838E-3</v>
      </c>
    </row>
    <row r="15" spans="1:12" x14ac:dyDescent="0.35">
      <c r="A15" s="55">
        <v>11</v>
      </c>
      <c r="B15" s="13" t="s">
        <v>72</v>
      </c>
      <c r="C15" s="13" t="s">
        <v>73</v>
      </c>
      <c r="D15" s="13" t="s">
        <v>191</v>
      </c>
      <c r="E15" s="21">
        <v>1274665323063</v>
      </c>
      <c r="F15" s="53">
        <v>0.18</v>
      </c>
      <c r="G15" s="23">
        <v>1</v>
      </c>
      <c r="H15" s="17">
        <v>3.138384528466704E-2</v>
      </c>
      <c r="I15" s="18" t="s">
        <v>177</v>
      </c>
      <c r="K15" s="57"/>
      <c r="L15" s="83"/>
    </row>
    <row r="16" spans="1:12" x14ac:dyDescent="0.35">
      <c r="A16" s="55">
        <v>12</v>
      </c>
      <c r="B16" s="24" t="s">
        <v>63</v>
      </c>
      <c r="C16" s="13" t="s">
        <v>64</v>
      </c>
      <c r="D16" s="13" t="s">
        <v>193</v>
      </c>
      <c r="E16" s="21">
        <v>416270745</v>
      </c>
      <c r="F16" s="53">
        <v>0.42</v>
      </c>
      <c r="G16" s="23">
        <v>0.95119030000000004</v>
      </c>
      <c r="H16" s="17">
        <v>2.8975243087799106E-2</v>
      </c>
      <c r="I16" s="18" t="s">
        <v>184</v>
      </c>
      <c r="K16" s="57"/>
      <c r="L16" s="57"/>
    </row>
    <row r="17" spans="1:12" x14ac:dyDescent="0.35">
      <c r="A17" s="55">
        <v>13</v>
      </c>
      <c r="B17" s="24" t="s">
        <v>238</v>
      </c>
      <c r="C17" s="13" t="s">
        <v>239</v>
      </c>
      <c r="D17" s="13" t="s">
        <v>240</v>
      </c>
      <c r="E17" s="21">
        <v>61579358</v>
      </c>
      <c r="F17" s="53">
        <v>0.11</v>
      </c>
      <c r="G17" s="23">
        <v>1</v>
      </c>
      <c r="H17" s="17">
        <v>2.8467433672028322E-2</v>
      </c>
      <c r="I17" s="18" t="s">
        <v>181</v>
      </c>
      <c r="K17" s="57"/>
      <c r="L17" s="57"/>
    </row>
    <row r="18" spans="1:12" ht="25" x14ac:dyDescent="0.35">
      <c r="A18" s="55">
        <v>14</v>
      </c>
      <c r="B18" s="24" t="s">
        <v>214</v>
      </c>
      <c r="C18" s="13" t="s">
        <v>215</v>
      </c>
      <c r="D18" s="13" t="s">
        <v>216</v>
      </c>
      <c r="E18" s="21">
        <v>90000000</v>
      </c>
      <c r="F18" s="53">
        <v>0.44</v>
      </c>
      <c r="G18" s="23">
        <v>1</v>
      </c>
      <c r="H18" s="17">
        <v>2.5260075833729686E-2</v>
      </c>
      <c r="I18" s="18" t="s">
        <v>176</v>
      </c>
      <c r="K18" s="57"/>
      <c r="L18" s="57"/>
    </row>
    <row r="19" spans="1:12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0.27</v>
      </c>
      <c r="G19" s="23">
        <v>1</v>
      </c>
      <c r="H19" s="17">
        <v>2.3397420780894972E-2</v>
      </c>
      <c r="I19" s="18" t="s">
        <v>181</v>
      </c>
      <c r="K19" s="57"/>
      <c r="L19" s="57"/>
    </row>
    <row r="20" spans="1:12" x14ac:dyDescent="0.35">
      <c r="A20" s="55">
        <v>16</v>
      </c>
      <c r="B20" s="24" t="s">
        <v>165</v>
      </c>
      <c r="C20" s="13" t="s">
        <v>179</v>
      </c>
      <c r="D20" s="13" t="s">
        <v>180</v>
      </c>
      <c r="E20" s="21">
        <v>2374993901</v>
      </c>
      <c r="F20" s="53">
        <v>0.16</v>
      </c>
      <c r="G20" s="23">
        <v>1</v>
      </c>
      <c r="H20" s="17">
        <v>2.1165605475974653E-2</v>
      </c>
      <c r="I20" s="18" t="s">
        <v>175</v>
      </c>
      <c r="K20" s="57"/>
      <c r="L20" s="57"/>
    </row>
    <row r="21" spans="1:12" x14ac:dyDescent="0.35">
      <c r="A21" s="55">
        <v>17</v>
      </c>
      <c r="B21" s="24" t="s">
        <v>81</v>
      </c>
      <c r="C21" s="13" t="s">
        <v>82</v>
      </c>
      <c r="D21" s="13" t="s">
        <v>203</v>
      </c>
      <c r="E21" s="21">
        <v>39749359700</v>
      </c>
      <c r="F21" s="53">
        <v>0.2</v>
      </c>
      <c r="G21" s="23">
        <v>1</v>
      </c>
      <c r="H21" s="17">
        <v>2.0398873767377129E-2</v>
      </c>
      <c r="I21" s="18" t="s">
        <v>177</v>
      </c>
      <c r="K21" s="57"/>
      <c r="L21" s="57"/>
    </row>
    <row r="22" spans="1:12" x14ac:dyDescent="0.35">
      <c r="A22" s="55">
        <v>18</v>
      </c>
      <c r="B22" s="13" t="s">
        <v>41</v>
      </c>
      <c r="C22" s="13" t="s">
        <v>42</v>
      </c>
      <c r="D22" s="13" t="s">
        <v>196</v>
      </c>
      <c r="E22" s="21">
        <v>665733918</v>
      </c>
      <c r="F22" s="53">
        <v>7.0000000000000007E-2</v>
      </c>
      <c r="G22" s="23">
        <v>1</v>
      </c>
      <c r="H22" s="17">
        <v>2.0064150961373126E-2</v>
      </c>
      <c r="I22" s="18" t="s">
        <v>184</v>
      </c>
      <c r="K22" s="57"/>
      <c r="L22" s="57"/>
    </row>
    <row r="23" spans="1:12" x14ac:dyDescent="0.35">
      <c r="A23" s="55">
        <v>19</v>
      </c>
      <c r="B23" s="13" t="s">
        <v>78</v>
      </c>
      <c r="C23" s="13" t="s">
        <v>79</v>
      </c>
      <c r="D23" s="13" t="s">
        <v>80</v>
      </c>
      <c r="E23" s="21">
        <v>63048706145</v>
      </c>
      <c r="F23" s="53">
        <v>0.16</v>
      </c>
      <c r="G23" s="23">
        <v>1</v>
      </c>
      <c r="H23" s="17">
        <v>1.9439954530416814E-2</v>
      </c>
      <c r="I23" s="18" t="s">
        <v>177</v>
      </c>
      <c r="K23" s="57"/>
      <c r="L23" s="57"/>
    </row>
    <row r="24" spans="1:12" ht="25" x14ac:dyDescent="0.35">
      <c r="A24" s="55">
        <v>20</v>
      </c>
      <c r="B24" s="24" t="s">
        <v>151</v>
      </c>
      <c r="C24" s="13" t="s">
        <v>194</v>
      </c>
      <c r="D24" s="13" t="s">
        <v>195</v>
      </c>
      <c r="E24" s="21">
        <v>383445362</v>
      </c>
      <c r="F24" s="53">
        <v>0.51</v>
      </c>
      <c r="G24" s="23">
        <v>1</v>
      </c>
      <c r="H24" s="17">
        <v>1.9201200775361027E-2</v>
      </c>
      <c r="I24" s="18" t="s">
        <v>181</v>
      </c>
      <c r="K24" s="57"/>
      <c r="L24" s="57"/>
    </row>
    <row r="25" spans="1:12" x14ac:dyDescent="0.35">
      <c r="A25" s="55">
        <v>21</v>
      </c>
      <c r="B25" s="13" t="s">
        <v>200</v>
      </c>
      <c r="C25" s="13" t="s">
        <v>201</v>
      </c>
      <c r="D25" s="13" t="s">
        <v>202</v>
      </c>
      <c r="E25" s="21">
        <v>15800000</v>
      </c>
      <c r="F25" s="53">
        <v>0.28000000000000003</v>
      </c>
      <c r="G25" s="23">
        <v>1</v>
      </c>
      <c r="H25" s="17">
        <v>1.8530493196380293E-2</v>
      </c>
      <c r="I25" s="18" t="s">
        <v>176</v>
      </c>
      <c r="K25" s="57"/>
      <c r="L25" s="57"/>
    </row>
    <row r="26" spans="1:12" x14ac:dyDescent="0.35">
      <c r="A26" s="55">
        <v>22</v>
      </c>
      <c r="B26" s="24" t="s">
        <v>75</v>
      </c>
      <c r="C26" s="13" t="s">
        <v>76</v>
      </c>
      <c r="D26" s="13" t="s">
        <v>77</v>
      </c>
      <c r="E26" s="21">
        <v>198827865141</v>
      </c>
      <c r="F26" s="53">
        <v>0.11</v>
      </c>
      <c r="G26" s="23">
        <v>1</v>
      </c>
      <c r="H26" s="17">
        <v>1.8358683690470234E-2</v>
      </c>
      <c r="I26" s="18" t="s">
        <v>177</v>
      </c>
      <c r="K26" s="57"/>
      <c r="L26" s="57"/>
    </row>
    <row r="27" spans="1:12" x14ac:dyDescent="0.35">
      <c r="A27" s="55">
        <v>23</v>
      </c>
      <c r="B27" s="13" t="s">
        <v>66</v>
      </c>
      <c r="C27" s="13" t="s">
        <v>67</v>
      </c>
      <c r="D27" s="13" t="s">
        <v>207</v>
      </c>
      <c r="E27" s="21">
        <v>138756915</v>
      </c>
      <c r="F27" s="53">
        <v>0.6</v>
      </c>
      <c r="G27" s="23">
        <v>0.95119030000000004</v>
      </c>
      <c r="H27" s="17">
        <v>1.7538084599901353E-2</v>
      </c>
      <c r="I27" s="18" t="s">
        <v>184</v>
      </c>
      <c r="K27" s="57"/>
      <c r="L27" s="57"/>
    </row>
    <row r="28" spans="1:12" x14ac:dyDescent="0.35">
      <c r="A28" s="55">
        <v>24</v>
      </c>
      <c r="B28" s="13" t="s">
        <v>154</v>
      </c>
      <c r="C28" s="13" t="s">
        <v>155</v>
      </c>
      <c r="D28" s="13" t="s">
        <v>156</v>
      </c>
      <c r="E28" s="21">
        <v>992354730</v>
      </c>
      <c r="F28" s="53">
        <v>0.26</v>
      </c>
      <c r="G28" s="23">
        <v>1</v>
      </c>
      <c r="H28" s="17">
        <v>1.6952784129248416E-2</v>
      </c>
      <c r="I28" s="18" t="s">
        <v>184</v>
      </c>
      <c r="K28" s="57"/>
      <c r="L28" s="57"/>
    </row>
    <row r="29" spans="1:12" ht="37.5" x14ac:dyDescent="0.35">
      <c r="A29" s="55">
        <v>25</v>
      </c>
      <c r="B29" s="24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1.5543243115129918E-2</v>
      </c>
      <c r="I29" s="18" t="s">
        <v>176</v>
      </c>
      <c r="K29" s="57"/>
      <c r="L29" s="57"/>
    </row>
    <row r="30" spans="1:12" x14ac:dyDescent="0.35">
      <c r="A30" s="55">
        <v>26</v>
      </c>
      <c r="B30" s="13" t="s">
        <v>84</v>
      </c>
      <c r="C30" s="13" t="s">
        <v>85</v>
      </c>
      <c r="D30" s="13" t="s">
        <v>86</v>
      </c>
      <c r="E30" s="21">
        <v>110441160870</v>
      </c>
      <c r="F30" s="53">
        <v>0.19</v>
      </c>
      <c r="G30" s="23">
        <v>1</v>
      </c>
      <c r="H30" s="17">
        <v>1.5285175903673832E-2</v>
      </c>
      <c r="I30" s="18" t="s">
        <v>177</v>
      </c>
      <c r="K30" s="57"/>
      <c r="L30" s="57"/>
    </row>
    <row r="31" spans="1:12" ht="25" x14ac:dyDescent="0.35">
      <c r="A31" s="55">
        <v>27</v>
      </c>
      <c r="B31" s="13" t="s">
        <v>222</v>
      </c>
      <c r="C31" s="13" t="s">
        <v>223</v>
      </c>
      <c r="D31" s="13" t="s">
        <v>224</v>
      </c>
      <c r="E31" s="21">
        <v>69871511</v>
      </c>
      <c r="F31" s="53">
        <v>0.3</v>
      </c>
      <c r="G31" s="23">
        <v>1</v>
      </c>
      <c r="H31" s="17">
        <v>1.5189678409289269E-2</v>
      </c>
      <c r="I31" s="18" t="s">
        <v>213</v>
      </c>
      <c r="K31" s="57"/>
      <c r="L31" s="57"/>
    </row>
    <row r="32" spans="1:12" x14ac:dyDescent="0.35">
      <c r="A32" s="55">
        <v>28</v>
      </c>
      <c r="B32" s="13" t="s">
        <v>45</v>
      </c>
      <c r="C32" s="13" t="s">
        <v>46</v>
      </c>
      <c r="D32" s="13" t="s">
        <v>47</v>
      </c>
      <c r="E32" s="21">
        <v>179768227</v>
      </c>
      <c r="F32" s="53">
        <v>0.24</v>
      </c>
      <c r="G32" s="23">
        <v>1</v>
      </c>
      <c r="H32" s="17">
        <v>1.3162725173724504E-2</v>
      </c>
      <c r="I32" s="18" t="s">
        <v>176</v>
      </c>
      <c r="K32" s="57"/>
      <c r="L32" s="57"/>
    </row>
    <row r="33" spans="1:12" x14ac:dyDescent="0.35">
      <c r="A33" s="55">
        <v>29</v>
      </c>
      <c r="B33" s="13" t="s">
        <v>31</v>
      </c>
      <c r="C33" s="13" t="s">
        <v>32</v>
      </c>
      <c r="D33" s="13" t="s">
        <v>33</v>
      </c>
      <c r="E33" s="21">
        <v>209565147</v>
      </c>
      <c r="F33" s="53">
        <v>0.69</v>
      </c>
      <c r="G33" s="23">
        <v>0.97446500000000003</v>
      </c>
      <c r="H33" s="17">
        <v>1.2058575220564033E-2</v>
      </c>
      <c r="I33" s="18" t="s">
        <v>174</v>
      </c>
      <c r="K33" s="57"/>
      <c r="L33" s="57"/>
    </row>
    <row r="34" spans="1:12" ht="25" x14ac:dyDescent="0.35">
      <c r="A34" s="55">
        <v>30</v>
      </c>
      <c r="B34" s="24" t="s">
        <v>252</v>
      </c>
      <c r="C34" s="13" t="s">
        <v>253</v>
      </c>
      <c r="D34" s="13" t="s">
        <v>254</v>
      </c>
      <c r="E34" s="21">
        <v>66000000</v>
      </c>
      <c r="F34" s="53">
        <v>0.1</v>
      </c>
      <c r="G34" s="24">
        <v>1</v>
      </c>
      <c r="H34" s="17">
        <v>1.0760563239101609E-2</v>
      </c>
      <c r="I34" s="18" t="s">
        <v>213</v>
      </c>
      <c r="K34" s="57"/>
      <c r="L34" s="57"/>
    </row>
    <row r="35" spans="1:12" x14ac:dyDescent="0.35">
      <c r="A35" s="55">
        <v>31</v>
      </c>
      <c r="B35" s="13" t="s">
        <v>241</v>
      </c>
      <c r="C35" s="13" t="s">
        <v>242</v>
      </c>
      <c r="D35" s="13" t="s">
        <v>243</v>
      </c>
      <c r="E35" s="21">
        <v>87876649</v>
      </c>
      <c r="F35" s="53">
        <v>0.14000000000000001</v>
      </c>
      <c r="G35" s="23">
        <v>1</v>
      </c>
      <c r="H35" s="17">
        <v>1.0511200851950743E-2</v>
      </c>
      <c r="I35" s="18" t="s">
        <v>176</v>
      </c>
      <c r="K35" s="57"/>
      <c r="L35" s="57"/>
    </row>
    <row r="36" spans="1:12" ht="25" x14ac:dyDescent="0.35">
      <c r="A36" s="55">
        <v>32</v>
      </c>
      <c r="B36" s="13" t="s">
        <v>219</v>
      </c>
      <c r="C36" s="13" t="s">
        <v>220</v>
      </c>
      <c r="D36" s="13" t="s">
        <v>221</v>
      </c>
      <c r="E36" s="21">
        <v>183692834</v>
      </c>
      <c r="F36" s="53">
        <v>0.24</v>
      </c>
      <c r="G36" s="23">
        <v>1</v>
      </c>
      <c r="H36" s="17">
        <v>9.3040051255397771E-3</v>
      </c>
      <c r="I36" s="18" t="s">
        <v>213</v>
      </c>
      <c r="K36" s="57"/>
      <c r="L36" s="57"/>
    </row>
    <row r="37" spans="1:12" x14ac:dyDescent="0.35">
      <c r="A37" s="55">
        <v>33</v>
      </c>
      <c r="B37" s="13" t="s">
        <v>93</v>
      </c>
      <c r="C37" s="13" t="s">
        <v>94</v>
      </c>
      <c r="D37" s="13" t="s">
        <v>204</v>
      </c>
      <c r="E37" s="21">
        <v>3854341416571.4302</v>
      </c>
      <c r="F37" s="53">
        <v>0.19</v>
      </c>
      <c r="G37" s="23">
        <v>1</v>
      </c>
      <c r="H37" s="17">
        <v>9.0885502002396295E-3</v>
      </c>
      <c r="I37" s="18" t="s">
        <v>177</v>
      </c>
      <c r="K37" s="57"/>
      <c r="L37" s="57"/>
    </row>
    <row r="38" spans="1:12" x14ac:dyDescent="0.35">
      <c r="A38" s="55">
        <v>34</v>
      </c>
      <c r="B38" s="13" t="s">
        <v>87</v>
      </c>
      <c r="C38" s="13" t="s">
        <v>88</v>
      </c>
      <c r="D38" s="13" t="s">
        <v>89</v>
      </c>
      <c r="E38" s="21">
        <v>35371898370</v>
      </c>
      <c r="F38" s="53">
        <v>0.31</v>
      </c>
      <c r="G38" s="23">
        <v>1</v>
      </c>
      <c r="H38" s="17">
        <v>7.5316435794655218E-3</v>
      </c>
      <c r="I38" s="18" t="s">
        <v>177</v>
      </c>
      <c r="K38" s="57"/>
      <c r="L38" s="57"/>
    </row>
    <row r="39" spans="1:12" ht="25" x14ac:dyDescent="0.35">
      <c r="A39" s="55">
        <v>35</v>
      </c>
      <c r="B39" s="24" t="s">
        <v>90</v>
      </c>
      <c r="C39" s="13" t="s">
        <v>91</v>
      </c>
      <c r="D39" s="13" t="s">
        <v>205</v>
      </c>
      <c r="E39" s="21">
        <v>112697817043</v>
      </c>
      <c r="F39" s="53">
        <v>0.27</v>
      </c>
      <c r="G39" s="24">
        <v>1</v>
      </c>
      <c r="H39" s="17">
        <v>7.252021103321498E-3</v>
      </c>
      <c r="I39" s="18" t="s">
        <v>177</v>
      </c>
      <c r="K39" s="57"/>
      <c r="L39" s="57"/>
    </row>
    <row r="40" spans="1:12" x14ac:dyDescent="0.35">
      <c r="A40" s="55">
        <v>36</v>
      </c>
      <c r="B40" s="13" t="s">
        <v>99</v>
      </c>
      <c r="C40" s="13" t="s">
        <v>100</v>
      </c>
      <c r="D40" s="13" t="s">
        <v>101</v>
      </c>
      <c r="E40" s="21">
        <v>48707091574</v>
      </c>
      <c r="F40" s="53">
        <v>0.1</v>
      </c>
      <c r="G40" s="23">
        <v>1</v>
      </c>
      <c r="H40" s="17">
        <v>6.298386563988294E-3</v>
      </c>
      <c r="I40" s="18" t="s">
        <v>177</v>
      </c>
      <c r="K40" s="57"/>
      <c r="L40" s="57"/>
    </row>
    <row r="41" spans="1:12" x14ac:dyDescent="0.35">
      <c r="A41" s="55">
        <v>37</v>
      </c>
      <c r="B41" s="13" t="s">
        <v>133</v>
      </c>
      <c r="C41" s="13" t="s">
        <v>134</v>
      </c>
      <c r="D41" s="13" t="s">
        <v>206</v>
      </c>
      <c r="E41" s="21">
        <v>42217941468</v>
      </c>
      <c r="F41" s="53">
        <v>0.34</v>
      </c>
      <c r="G41" s="23">
        <v>1</v>
      </c>
      <c r="H41" s="17">
        <v>5.0501745281368148E-3</v>
      </c>
      <c r="I41" s="18" t="s">
        <v>177</v>
      </c>
      <c r="K41" s="57"/>
      <c r="L41" s="57"/>
    </row>
    <row r="42" spans="1:12" x14ac:dyDescent="0.35">
      <c r="A42" s="55">
        <v>38</v>
      </c>
      <c r="B42" s="13" t="s">
        <v>34</v>
      </c>
      <c r="C42" s="13" t="s">
        <v>199</v>
      </c>
      <c r="D42" s="13" t="s">
        <v>36</v>
      </c>
      <c r="E42" s="21">
        <v>294120000</v>
      </c>
      <c r="F42" s="53">
        <v>0.11</v>
      </c>
      <c r="G42" s="23">
        <v>1</v>
      </c>
      <c r="H42" s="17">
        <v>3.368645584769838E-3</v>
      </c>
      <c r="I42" s="18" t="s">
        <v>185</v>
      </c>
      <c r="K42" s="57"/>
      <c r="L42" s="57"/>
    </row>
    <row r="43" spans="1:12" x14ac:dyDescent="0.35">
      <c r="K43" s="57"/>
      <c r="L43" s="57"/>
    </row>
    <row r="44" spans="1:12" x14ac:dyDescent="0.35">
      <c r="K44" s="57"/>
      <c r="L44" s="57"/>
    </row>
    <row r="45" spans="1:12" x14ac:dyDescent="0.35">
      <c r="B45" s="1" t="s">
        <v>136</v>
      </c>
      <c r="D45" s="20"/>
      <c r="K45" s="57"/>
      <c r="L45" s="57"/>
    </row>
    <row r="46" spans="1:12" ht="25" x14ac:dyDescent="0.35">
      <c r="B46" s="1" t="s">
        <v>246</v>
      </c>
      <c r="C46" s="12" t="s">
        <v>247</v>
      </c>
      <c r="D46" s="12" t="s">
        <v>248</v>
      </c>
      <c r="K46" s="57"/>
      <c r="L46" s="57"/>
    </row>
    <row r="47" spans="1:12" x14ac:dyDescent="0.35">
      <c r="B47" s="1" t="s">
        <v>249</v>
      </c>
      <c r="C47" s="12" t="s">
        <v>250</v>
      </c>
      <c r="D47" s="12" t="s">
        <v>251</v>
      </c>
      <c r="K47" s="57"/>
      <c r="L47" s="57"/>
    </row>
    <row r="48" spans="1:12" x14ac:dyDescent="0.35">
      <c r="B48" s="1" t="s">
        <v>252</v>
      </c>
      <c r="C48" s="12" t="s">
        <v>253</v>
      </c>
      <c r="D48" s="12" t="s">
        <v>254</v>
      </c>
      <c r="K48" s="57"/>
      <c r="L48" s="57"/>
    </row>
    <row r="49" spans="2:12" x14ac:dyDescent="0.35">
      <c r="B49" s="57"/>
      <c r="C49" s="57"/>
      <c r="D49" s="57"/>
      <c r="K49" s="57"/>
      <c r="L49" s="57"/>
    </row>
    <row r="50" spans="2:12" x14ac:dyDescent="0.35">
      <c r="B50" s="1" t="s">
        <v>137</v>
      </c>
      <c r="K50" s="57"/>
      <c r="L50" s="57"/>
    </row>
    <row r="51" spans="2:12" x14ac:dyDescent="0.35">
      <c r="B51" s="1" t="s">
        <v>69</v>
      </c>
      <c r="C51" s="12" t="s">
        <v>70</v>
      </c>
      <c r="D51" s="12" t="s">
        <v>71</v>
      </c>
      <c r="K51" s="57"/>
      <c r="L51" s="57"/>
    </row>
    <row r="52" spans="2:12" x14ac:dyDescent="0.35">
      <c r="B52" s="1" t="s">
        <v>144</v>
      </c>
      <c r="C52" s="12" t="s">
        <v>145</v>
      </c>
      <c r="D52" s="12" t="s">
        <v>146</v>
      </c>
      <c r="K52" s="57"/>
      <c r="L52" s="57"/>
    </row>
  </sheetData>
  <conditionalFormatting sqref="B51 B5:B42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594E-C67B-43F4-82E5-0D8CB0EE516E}">
  <dimension ref="A1:P89"/>
  <sheetViews>
    <sheetView workbookViewId="0">
      <selection activeCell="B1" sqref="B1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3" width="19.36328125" style="57" customWidth="1"/>
    <col min="14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44742</v>
      </c>
      <c r="D2" s="5">
        <v>44819</v>
      </c>
    </row>
    <row r="3" spans="1:12" x14ac:dyDescent="0.35">
      <c r="A3" s="6"/>
      <c r="B3" s="7"/>
      <c r="C3" s="79"/>
      <c r="D3" s="79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244</v>
      </c>
      <c r="I4" s="11" t="s">
        <v>10</v>
      </c>
      <c r="J4" s="81"/>
      <c r="K4" s="11" t="s">
        <v>11</v>
      </c>
      <c r="L4" s="9" t="s">
        <v>244</v>
      </c>
    </row>
    <row r="5" spans="1:12" x14ac:dyDescent="0.35">
      <c r="A5" s="55">
        <v>1</v>
      </c>
      <c r="B5" s="13" t="s">
        <v>26</v>
      </c>
      <c r="C5" s="13" t="s">
        <v>27</v>
      </c>
      <c r="D5" s="13" t="s">
        <v>28</v>
      </c>
      <c r="E5" s="21">
        <v>3282997929</v>
      </c>
      <c r="F5" s="53">
        <v>0.28999999999999998</v>
      </c>
      <c r="G5" s="23">
        <v>0.79972949999999998</v>
      </c>
      <c r="H5" s="17">
        <v>8.5930000483082733E-2</v>
      </c>
      <c r="I5" s="18" t="s">
        <v>174</v>
      </c>
      <c r="J5" s="29"/>
      <c r="K5" s="18" t="s">
        <v>177</v>
      </c>
      <c r="L5" s="19">
        <v>0.21710604151344876</v>
      </c>
    </row>
    <row r="6" spans="1:12" x14ac:dyDescent="0.35">
      <c r="A6" s="55">
        <v>2</v>
      </c>
      <c r="B6" s="13" t="s">
        <v>69</v>
      </c>
      <c r="C6" s="13" t="s">
        <v>70</v>
      </c>
      <c r="D6" s="13" t="s">
        <v>71</v>
      </c>
      <c r="E6" s="21">
        <v>439288905849</v>
      </c>
      <c r="F6" s="53">
        <v>0.24</v>
      </c>
      <c r="G6" s="23">
        <v>0.46892719999999999</v>
      </c>
      <c r="H6" s="17">
        <v>7.4086217554765979E-2</v>
      </c>
      <c r="I6" s="18" t="s">
        <v>177</v>
      </c>
      <c r="J6" s="29"/>
      <c r="K6" s="18" t="s">
        <v>176</v>
      </c>
      <c r="L6" s="19">
        <v>0.19435477560388573</v>
      </c>
    </row>
    <row r="7" spans="1:12" ht="25" x14ac:dyDescent="0.35">
      <c r="A7" s="55">
        <v>3</v>
      </c>
      <c r="B7" s="13" t="s">
        <v>228</v>
      </c>
      <c r="C7" s="13" t="s">
        <v>229</v>
      </c>
      <c r="D7" s="13" t="s">
        <v>230</v>
      </c>
      <c r="E7" s="21">
        <v>225571004</v>
      </c>
      <c r="F7" s="53">
        <v>0.53</v>
      </c>
      <c r="G7" s="23">
        <v>0.91917159999999998</v>
      </c>
      <c r="H7" s="17">
        <v>6.2173850264259305E-2</v>
      </c>
      <c r="I7" s="18" t="s">
        <v>213</v>
      </c>
      <c r="J7" s="29"/>
      <c r="K7" s="18" t="s">
        <v>184</v>
      </c>
      <c r="L7" s="19">
        <v>0.10480189168587999</v>
      </c>
    </row>
    <row r="8" spans="1:12" ht="25" x14ac:dyDescent="0.35">
      <c r="A8" s="55">
        <v>4</v>
      </c>
      <c r="B8" s="13" t="s">
        <v>162</v>
      </c>
      <c r="C8" s="13" t="s">
        <v>182</v>
      </c>
      <c r="D8" s="13" t="s">
        <v>183</v>
      </c>
      <c r="E8" s="21">
        <v>178740916</v>
      </c>
      <c r="F8" s="53">
        <v>0.56999999999999995</v>
      </c>
      <c r="G8" s="23">
        <v>0.91917159999999998</v>
      </c>
      <c r="H8" s="17">
        <v>5.5757784326939328E-2</v>
      </c>
      <c r="I8" s="18" t="s">
        <v>175</v>
      </c>
      <c r="J8" s="29"/>
      <c r="K8" s="18" t="s">
        <v>175</v>
      </c>
      <c r="L8" s="19">
        <v>0.12898998925839733</v>
      </c>
    </row>
    <row r="9" spans="1:12" ht="25" x14ac:dyDescent="0.35">
      <c r="A9" s="55">
        <v>5</v>
      </c>
      <c r="B9" s="13" t="s">
        <v>187</v>
      </c>
      <c r="C9" s="13" t="s">
        <v>188</v>
      </c>
      <c r="D9" s="13" t="s">
        <v>189</v>
      </c>
      <c r="E9" s="21">
        <v>15690000000</v>
      </c>
      <c r="F9" s="53">
        <v>0.25</v>
      </c>
      <c r="G9" s="23">
        <v>0.71987540000000005</v>
      </c>
      <c r="H9" s="17">
        <v>4.4076886437941366E-2</v>
      </c>
      <c r="I9" s="18" t="s">
        <v>190</v>
      </c>
      <c r="J9" s="29"/>
      <c r="K9" s="18" t="s">
        <v>174</v>
      </c>
      <c r="L9" s="19">
        <v>9.8970213639395357E-2</v>
      </c>
    </row>
    <row r="10" spans="1:12" ht="25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0.90557529999999997</v>
      </c>
      <c r="H10" s="17">
        <v>4.548410889013936E-2</v>
      </c>
      <c r="I10" s="18" t="s">
        <v>175</v>
      </c>
      <c r="J10" s="29"/>
      <c r="K10" s="73" t="s">
        <v>213</v>
      </c>
      <c r="L10" s="19">
        <v>8.1588745594226492E-2</v>
      </c>
    </row>
    <row r="11" spans="1:12" x14ac:dyDescent="0.35">
      <c r="A11" s="55">
        <v>7</v>
      </c>
      <c r="B11" s="24" t="s">
        <v>57</v>
      </c>
      <c r="C11" s="13" t="s">
        <v>58</v>
      </c>
      <c r="D11" s="13" t="s">
        <v>59</v>
      </c>
      <c r="E11" s="21">
        <v>739000000</v>
      </c>
      <c r="F11" s="53">
        <v>0.55000000000000004</v>
      </c>
      <c r="G11" s="23">
        <v>0.9402298</v>
      </c>
      <c r="H11" s="17">
        <v>5.0384373691716305E-2</v>
      </c>
      <c r="I11" s="18" t="s">
        <v>176</v>
      </c>
      <c r="J11" s="29"/>
      <c r="K11" s="18" t="s">
        <v>181</v>
      </c>
      <c r="L11" s="19">
        <v>7.3384166073041782E-2</v>
      </c>
    </row>
    <row r="12" spans="1:12" ht="37.5" x14ac:dyDescent="0.35">
      <c r="A12" s="55">
        <v>8</v>
      </c>
      <c r="B12" s="13" t="s">
        <v>38</v>
      </c>
      <c r="C12" s="13" t="s">
        <v>39</v>
      </c>
      <c r="D12" s="13" t="s">
        <v>40</v>
      </c>
      <c r="E12" s="21">
        <v>136666665</v>
      </c>
      <c r="F12" s="53">
        <v>0.25</v>
      </c>
      <c r="G12" s="23">
        <v>0.80848569999999997</v>
      </c>
      <c r="H12" s="17">
        <v>4.3820647554232456E-2</v>
      </c>
      <c r="I12" s="18" t="s">
        <v>176</v>
      </c>
      <c r="J12" s="29"/>
      <c r="K12" s="18" t="s">
        <v>173</v>
      </c>
      <c r="L12" s="19">
        <v>5.1189852295000338E-2</v>
      </c>
    </row>
    <row r="13" spans="1:12" x14ac:dyDescent="0.35">
      <c r="A13" s="55">
        <v>9</v>
      </c>
      <c r="B13" s="24" t="s">
        <v>21</v>
      </c>
      <c r="C13" s="13" t="s">
        <v>22</v>
      </c>
      <c r="D13" s="13" t="s">
        <v>23</v>
      </c>
      <c r="E13" s="21">
        <v>9650000000</v>
      </c>
      <c r="F13" s="53">
        <v>0.31</v>
      </c>
      <c r="G13" s="23">
        <v>0.65554469999999998</v>
      </c>
      <c r="H13" s="17">
        <v>5.1189852295000338E-2</v>
      </c>
      <c r="I13" s="73" t="s">
        <v>173</v>
      </c>
      <c r="J13" s="29"/>
      <c r="K13" s="18" t="s">
        <v>190</v>
      </c>
      <c r="L13" s="19">
        <v>4.4076886437941366E-2</v>
      </c>
    </row>
    <row r="14" spans="1:12" x14ac:dyDescent="0.35">
      <c r="A14" s="55">
        <v>10</v>
      </c>
      <c r="B14" s="13" t="s">
        <v>63</v>
      </c>
      <c r="C14" s="13" t="s">
        <v>64</v>
      </c>
      <c r="D14" s="13" t="s">
        <v>193</v>
      </c>
      <c r="E14" s="21">
        <v>416270745</v>
      </c>
      <c r="F14" s="53">
        <v>0.42</v>
      </c>
      <c r="G14" s="23">
        <v>0.91917159999999998</v>
      </c>
      <c r="H14" s="17">
        <v>3.5699592406052472E-2</v>
      </c>
      <c r="I14" s="18" t="s">
        <v>184</v>
      </c>
      <c r="J14" s="29"/>
      <c r="K14" s="18" t="s">
        <v>185</v>
      </c>
      <c r="L14" s="19">
        <v>5.5374378987828182E-3</v>
      </c>
    </row>
    <row r="15" spans="1:12" x14ac:dyDescent="0.35">
      <c r="A15" s="55">
        <v>11</v>
      </c>
      <c r="B15" s="13" t="s">
        <v>66</v>
      </c>
      <c r="C15" s="13" t="s">
        <v>67</v>
      </c>
      <c r="D15" s="13" t="s">
        <v>207</v>
      </c>
      <c r="E15" s="21">
        <v>138756915</v>
      </c>
      <c r="F15" s="53">
        <v>0.6</v>
      </c>
      <c r="G15" s="23">
        <v>0.91917159999999998</v>
      </c>
      <c r="H15" s="17">
        <v>2.0869052672391673E-2</v>
      </c>
      <c r="I15" s="18" t="s">
        <v>184</v>
      </c>
      <c r="J15" s="29"/>
      <c r="K15" s="57"/>
      <c r="L15" s="57"/>
    </row>
    <row r="16" spans="1:12" x14ac:dyDescent="0.35">
      <c r="A16" s="55">
        <v>12</v>
      </c>
      <c r="B16" s="24" t="s">
        <v>41</v>
      </c>
      <c r="C16" s="13" t="s">
        <v>42</v>
      </c>
      <c r="D16" s="13" t="s">
        <v>196</v>
      </c>
      <c r="E16" s="21">
        <v>682858899</v>
      </c>
      <c r="F16" s="53">
        <v>7.0000000000000007E-2</v>
      </c>
      <c r="G16" s="23">
        <v>1</v>
      </c>
      <c r="H16" s="17">
        <v>2.6615916794891049E-2</v>
      </c>
      <c r="I16" s="18" t="s">
        <v>184</v>
      </c>
      <c r="J16" s="29"/>
      <c r="K16" s="57"/>
      <c r="L16" s="57"/>
    </row>
    <row r="17" spans="1:14" x14ac:dyDescent="0.35">
      <c r="A17" s="55">
        <v>13</v>
      </c>
      <c r="B17" s="24" t="s">
        <v>72</v>
      </c>
      <c r="C17" s="13" t="s">
        <v>73</v>
      </c>
      <c r="D17" s="13" t="s">
        <v>191</v>
      </c>
      <c r="E17" s="21">
        <v>1274665323063</v>
      </c>
      <c r="F17" s="53">
        <v>0.18</v>
      </c>
      <c r="G17" s="23">
        <v>0.71983379999999997</v>
      </c>
      <c r="H17" s="17">
        <v>2.8150566043017414E-2</v>
      </c>
      <c r="I17" s="18" t="s">
        <v>177</v>
      </c>
      <c r="J17" s="29"/>
      <c r="K17" s="57"/>
      <c r="L17" s="57"/>
    </row>
    <row r="18" spans="1:14" x14ac:dyDescent="0.35">
      <c r="A18" s="55">
        <v>14</v>
      </c>
      <c r="B18" s="13" t="s">
        <v>165</v>
      </c>
      <c r="C18" s="13" t="s">
        <v>179</v>
      </c>
      <c r="D18" s="13" t="s">
        <v>180</v>
      </c>
      <c r="E18" s="21">
        <v>2374993901</v>
      </c>
      <c r="F18" s="53">
        <v>0.16</v>
      </c>
      <c r="G18" s="23">
        <v>1</v>
      </c>
      <c r="H18" s="17">
        <v>2.7748096041318646E-2</v>
      </c>
      <c r="I18" s="18" t="s">
        <v>175</v>
      </c>
      <c r="J18" s="29"/>
      <c r="K18" s="57"/>
      <c r="L18" s="57"/>
      <c r="N18" s="78"/>
    </row>
    <row r="19" spans="1:14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0.27</v>
      </c>
      <c r="G19" s="23">
        <v>1</v>
      </c>
      <c r="H19" s="17">
        <v>3.0407477142280547E-2</v>
      </c>
      <c r="I19" s="18" t="s">
        <v>181</v>
      </c>
      <c r="J19" s="29"/>
      <c r="K19" s="57"/>
      <c r="L19" s="57"/>
    </row>
    <row r="20" spans="1:14" x14ac:dyDescent="0.35">
      <c r="A20" s="55">
        <v>16</v>
      </c>
      <c r="B20" s="13" t="s">
        <v>154</v>
      </c>
      <c r="C20" s="13" t="s">
        <v>155</v>
      </c>
      <c r="D20" s="13" t="s">
        <v>156</v>
      </c>
      <c r="E20" s="21">
        <v>992354730</v>
      </c>
      <c r="F20" s="53">
        <v>0.26</v>
      </c>
      <c r="G20" s="23">
        <v>1</v>
      </c>
      <c r="H20" s="17">
        <v>2.1617329812544796E-2</v>
      </c>
      <c r="I20" s="18" t="s">
        <v>184</v>
      </c>
      <c r="J20" s="29"/>
      <c r="K20" s="57"/>
      <c r="L20" s="57"/>
    </row>
    <row r="21" spans="1:14" x14ac:dyDescent="0.35">
      <c r="A21" s="55">
        <v>17</v>
      </c>
      <c r="B21" s="24" t="s">
        <v>238</v>
      </c>
      <c r="C21" s="13" t="s">
        <v>239</v>
      </c>
      <c r="D21" s="13" t="s">
        <v>240</v>
      </c>
      <c r="E21" s="21">
        <v>61579358</v>
      </c>
      <c r="F21" s="53">
        <v>0.08</v>
      </c>
      <c r="G21" s="23">
        <v>1</v>
      </c>
      <c r="H21" s="17">
        <v>2.4761307666425793E-2</v>
      </c>
      <c r="I21" s="18" t="s">
        <v>181</v>
      </c>
      <c r="J21" s="29"/>
      <c r="K21" s="57"/>
      <c r="L21" s="57"/>
    </row>
    <row r="22" spans="1:14" x14ac:dyDescent="0.35">
      <c r="A22" s="55">
        <v>18</v>
      </c>
      <c r="B22" s="24" t="s">
        <v>200</v>
      </c>
      <c r="C22" s="13" t="s">
        <v>201</v>
      </c>
      <c r="D22" s="13" t="s">
        <v>202</v>
      </c>
      <c r="E22" s="21">
        <v>15800000</v>
      </c>
      <c r="F22" s="53">
        <v>0.28999999999999998</v>
      </c>
      <c r="G22" s="23">
        <v>1</v>
      </c>
      <c r="H22" s="17">
        <v>2.0076781131044021E-2</v>
      </c>
      <c r="I22" s="18" t="s">
        <v>176</v>
      </c>
      <c r="J22" s="29"/>
      <c r="K22" s="57"/>
      <c r="L22" s="57"/>
    </row>
    <row r="23" spans="1:14" x14ac:dyDescent="0.35">
      <c r="A23" s="55">
        <v>19</v>
      </c>
      <c r="B23" s="13" t="s">
        <v>81</v>
      </c>
      <c r="C23" s="13" t="s">
        <v>82</v>
      </c>
      <c r="D23" s="13" t="s">
        <v>203</v>
      </c>
      <c r="E23" s="21">
        <v>39749359700</v>
      </c>
      <c r="F23" s="53">
        <v>0.2</v>
      </c>
      <c r="G23" s="23">
        <v>0.71983379999999997</v>
      </c>
      <c r="H23" s="17">
        <v>2.2401265226424199E-2</v>
      </c>
      <c r="I23" s="18" t="s">
        <v>177</v>
      </c>
      <c r="J23" s="29"/>
      <c r="K23" s="57"/>
      <c r="L23" s="57"/>
    </row>
    <row r="24" spans="1:14" x14ac:dyDescent="0.35">
      <c r="A24" s="55">
        <v>20</v>
      </c>
      <c r="B24" s="24" t="s">
        <v>75</v>
      </c>
      <c r="C24" s="13" t="s">
        <v>76</v>
      </c>
      <c r="D24" s="13" t="s">
        <v>77</v>
      </c>
      <c r="E24" s="21">
        <v>198827865141</v>
      </c>
      <c r="F24" s="53">
        <v>0.11</v>
      </c>
      <c r="G24" s="23">
        <v>0.71983379999999997</v>
      </c>
      <c r="H24" s="17">
        <v>1.8032618588021174E-2</v>
      </c>
      <c r="I24" s="18" t="s">
        <v>177</v>
      </c>
      <c r="J24" s="29"/>
      <c r="K24" s="57"/>
      <c r="L24" s="57"/>
    </row>
    <row r="25" spans="1:14" ht="37.5" x14ac:dyDescent="0.35">
      <c r="A25" s="55">
        <v>21</v>
      </c>
      <c r="B25" s="13" t="s">
        <v>168</v>
      </c>
      <c r="C25" s="13" t="s">
        <v>197</v>
      </c>
      <c r="D25" s="13" t="s">
        <v>198</v>
      </c>
      <c r="E25" s="21">
        <v>75125010</v>
      </c>
      <c r="F25" s="53">
        <v>0.32</v>
      </c>
      <c r="G25" s="23">
        <v>1</v>
      </c>
      <c r="H25" s="17">
        <v>1.6566149875070244E-2</v>
      </c>
      <c r="I25" s="18" t="s">
        <v>176</v>
      </c>
      <c r="J25" s="29"/>
      <c r="K25" s="57"/>
      <c r="L25" s="57"/>
    </row>
    <row r="26" spans="1:14" ht="25" x14ac:dyDescent="0.35">
      <c r="A26" s="55">
        <v>22</v>
      </c>
      <c r="B26" s="13" t="s">
        <v>151</v>
      </c>
      <c r="C26" s="13" t="s">
        <v>194</v>
      </c>
      <c r="D26" s="13" t="s">
        <v>195</v>
      </c>
      <c r="E26" s="21">
        <v>294957971</v>
      </c>
      <c r="F26" s="53">
        <v>0.53</v>
      </c>
      <c r="G26" s="23">
        <v>1</v>
      </c>
      <c r="H26" s="17">
        <v>1.8215381264335445E-2</v>
      </c>
      <c r="I26" s="18" t="s">
        <v>181</v>
      </c>
      <c r="J26" s="29"/>
      <c r="K26" s="57"/>
      <c r="L26" s="57"/>
    </row>
    <row r="27" spans="1:14" x14ac:dyDescent="0.35">
      <c r="A27" s="55">
        <v>23</v>
      </c>
      <c r="B27" s="13" t="s">
        <v>45</v>
      </c>
      <c r="C27" s="13" t="s">
        <v>46</v>
      </c>
      <c r="D27" s="13" t="s">
        <v>47</v>
      </c>
      <c r="E27" s="21">
        <v>179768227</v>
      </c>
      <c r="F27" s="53">
        <v>0.25</v>
      </c>
      <c r="G27" s="23">
        <v>1</v>
      </c>
      <c r="H27" s="17">
        <v>1.6131563471956836E-2</v>
      </c>
      <c r="I27" s="18" t="s">
        <v>176</v>
      </c>
      <c r="J27" s="29"/>
      <c r="K27" s="57"/>
      <c r="L27" s="57"/>
    </row>
    <row r="28" spans="1:14" ht="25.5" customHeight="1" x14ac:dyDescent="0.35">
      <c r="A28" s="55">
        <v>24</v>
      </c>
      <c r="B28" s="13" t="s">
        <v>84</v>
      </c>
      <c r="C28" s="13" t="s">
        <v>85</v>
      </c>
      <c r="D28" s="13" t="s">
        <v>86</v>
      </c>
      <c r="E28" s="21">
        <v>110441160870</v>
      </c>
      <c r="F28" s="53">
        <v>0.19</v>
      </c>
      <c r="G28" s="23">
        <v>0.71983379999999997</v>
      </c>
      <c r="H28" s="17">
        <v>1.876589511553739E-2</v>
      </c>
      <c r="I28" s="18" t="s">
        <v>177</v>
      </c>
      <c r="J28" s="29"/>
      <c r="K28" s="57"/>
      <c r="L28" s="57"/>
    </row>
    <row r="29" spans="1:14" x14ac:dyDescent="0.35">
      <c r="A29" s="55">
        <v>25</v>
      </c>
      <c r="B29" s="24" t="s">
        <v>78</v>
      </c>
      <c r="C29" s="13" t="s">
        <v>79</v>
      </c>
      <c r="D29" s="13" t="s">
        <v>80</v>
      </c>
      <c r="E29" s="21">
        <v>63048706145</v>
      </c>
      <c r="F29" s="53">
        <v>0.16</v>
      </c>
      <c r="G29" s="23">
        <v>0.71983379999999997</v>
      </c>
      <c r="H29" s="17">
        <v>1.952474376321657E-2</v>
      </c>
      <c r="I29" s="24" t="s">
        <v>177</v>
      </c>
      <c r="J29" s="29"/>
      <c r="K29" s="57"/>
      <c r="L29" s="57"/>
    </row>
    <row r="30" spans="1:14" ht="25" x14ac:dyDescent="0.35">
      <c r="A30" s="55">
        <v>26</v>
      </c>
      <c r="B30" s="13" t="s">
        <v>214</v>
      </c>
      <c r="C30" s="13" t="s">
        <v>215</v>
      </c>
      <c r="D30" s="13" t="s">
        <v>216</v>
      </c>
      <c r="E30" s="21">
        <v>90000000</v>
      </c>
      <c r="F30" s="53">
        <v>0.44</v>
      </c>
      <c r="G30" s="23">
        <v>1</v>
      </c>
      <c r="H30" s="17">
        <v>2.5320445566689831E-2</v>
      </c>
      <c r="I30" s="18" t="s">
        <v>176</v>
      </c>
      <c r="J30" s="29"/>
      <c r="K30" s="57"/>
      <c r="L30" s="57"/>
    </row>
    <row r="31" spans="1:14" x14ac:dyDescent="0.35">
      <c r="A31" s="55">
        <v>27</v>
      </c>
      <c r="B31" s="13" t="s">
        <v>31</v>
      </c>
      <c r="C31" s="13" t="s">
        <v>32</v>
      </c>
      <c r="D31" s="13" t="s">
        <v>33</v>
      </c>
      <c r="E31" s="21">
        <v>209565147</v>
      </c>
      <c r="F31" s="53">
        <v>0.69</v>
      </c>
      <c r="G31" s="23">
        <v>0.79972949999999998</v>
      </c>
      <c r="H31" s="17">
        <v>1.3040213156312624E-2</v>
      </c>
      <c r="I31" s="18" t="s">
        <v>174</v>
      </c>
      <c r="J31" s="29"/>
      <c r="K31" s="57"/>
      <c r="L31" s="57"/>
    </row>
    <row r="32" spans="1:14" ht="25" x14ac:dyDescent="0.35">
      <c r="A32" s="55">
        <v>28</v>
      </c>
      <c r="B32" s="24" t="s">
        <v>219</v>
      </c>
      <c r="C32" s="13" t="s">
        <v>220</v>
      </c>
      <c r="D32" s="13" t="s">
        <v>221</v>
      </c>
      <c r="E32" s="21">
        <v>183692834</v>
      </c>
      <c r="F32" s="53">
        <v>0.25</v>
      </c>
      <c r="G32" s="23">
        <v>1</v>
      </c>
      <c r="H32" s="17">
        <v>9.6619940625355654E-3</v>
      </c>
      <c r="I32" s="18" t="s">
        <v>213</v>
      </c>
      <c r="J32" s="29"/>
      <c r="K32" s="57"/>
      <c r="L32" s="57"/>
    </row>
    <row r="33" spans="1:16" x14ac:dyDescent="0.35">
      <c r="A33" s="55">
        <v>29</v>
      </c>
      <c r="B33" s="13" t="s">
        <v>241</v>
      </c>
      <c r="C33" s="13" t="s">
        <v>242</v>
      </c>
      <c r="D33" s="13" t="s">
        <v>243</v>
      </c>
      <c r="E33" s="21">
        <v>87876649</v>
      </c>
      <c r="F33" s="53">
        <v>0.14000000000000001</v>
      </c>
      <c r="G33" s="23">
        <v>1</v>
      </c>
      <c r="H33" s="17">
        <v>1.1424943595064159E-2</v>
      </c>
      <c r="I33" s="18" t="s">
        <v>176</v>
      </c>
      <c r="J33" s="29"/>
      <c r="K33" s="57"/>
      <c r="L33" s="57"/>
    </row>
    <row r="34" spans="1:16" x14ac:dyDescent="0.35">
      <c r="A34" s="55">
        <v>30</v>
      </c>
      <c r="B34" s="13" t="s">
        <v>144</v>
      </c>
      <c r="C34" s="13" t="s">
        <v>145</v>
      </c>
      <c r="D34" s="13" t="s">
        <v>146</v>
      </c>
      <c r="E34" s="21">
        <v>7630433826</v>
      </c>
      <c r="F34" s="53">
        <v>0.06</v>
      </c>
      <c r="G34" s="23">
        <v>1</v>
      </c>
      <c r="H34" s="17">
        <v>1.0629870718111882E-2</v>
      </c>
      <c r="I34" s="18" t="s">
        <v>176</v>
      </c>
      <c r="J34" s="29"/>
      <c r="K34" s="57"/>
      <c r="L34" s="57"/>
    </row>
    <row r="35" spans="1:16" ht="25" x14ac:dyDescent="0.35">
      <c r="A35" s="55">
        <v>31</v>
      </c>
      <c r="B35" s="13" t="s">
        <v>222</v>
      </c>
      <c r="C35" s="13" t="s">
        <v>223</v>
      </c>
      <c r="D35" s="13" t="s">
        <v>224</v>
      </c>
      <c r="E35" s="21">
        <v>69042400</v>
      </c>
      <c r="F35" s="53">
        <v>0.27</v>
      </c>
      <c r="G35" s="23">
        <v>1</v>
      </c>
      <c r="H35" s="17">
        <v>9.752901267431632E-3</v>
      </c>
      <c r="I35" s="18" t="s">
        <v>213</v>
      </c>
      <c r="J35" s="29"/>
      <c r="K35" s="57"/>
      <c r="L35" s="57"/>
    </row>
    <row r="36" spans="1:16" ht="25" x14ac:dyDescent="0.35">
      <c r="A36" s="55">
        <v>32</v>
      </c>
      <c r="B36" s="13" t="s">
        <v>90</v>
      </c>
      <c r="C36" s="13" t="s">
        <v>91</v>
      </c>
      <c r="D36" s="13" t="s">
        <v>205</v>
      </c>
      <c r="E36" s="21">
        <v>112697817043</v>
      </c>
      <c r="F36" s="53">
        <v>0.27</v>
      </c>
      <c r="G36" s="23">
        <v>0.71983379999999997</v>
      </c>
      <c r="H36" s="17">
        <v>7.8170163995142979E-3</v>
      </c>
      <c r="I36" s="18" t="s">
        <v>177</v>
      </c>
      <c r="J36" s="29"/>
      <c r="K36" s="57"/>
      <c r="L36" s="57"/>
    </row>
    <row r="37" spans="1:16" x14ac:dyDescent="0.35">
      <c r="A37" s="55">
        <v>33</v>
      </c>
      <c r="B37" s="24" t="s">
        <v>93</v>
      </c>
      <c r="C37" s="13" t="s">
        <v>94</v>
      </c>
      <c r="D37" s="13" t="s">
        <v>204</v>
      </c>
      <c r="E37" s="21">
        <v>3854341416571.4302</v>
      </c>
      <c r="F37" s="53">
        <v>0.18</v>
      </c>
      <c r="G37" s="23">
        <v>0.71983379999999997</v>
      </c>
      <c r="H37" s="17">
        <v>8.7436077336912627E-3</v>
      </c>
      <c r="I37" s="24" t="s">
        <v>177</v>
      </c>
      <c r="J37" s="29"/>
      <c r="K37" s="57"/>
      <c r="L37" s="57"/>
    </row>
    <row r="38" spans="1:16" x14ac:dyDescent="0.35">
      <c r="A38" s="55">
        <v>34</v>
      </c>
      <c r="B38" s="24" t="s">
        <v>87</v>
      </c>
      <c r="C38" s="13" t="s">
        <v>88</v>
      </c>
      <c r="D38" s="13" t="s">
        <v>89</v>
      </c>
      <c r="E38" s="21">
        <v>35371898370</v>
      </c>
      <c r="F38" s="53">
        <v>0.31</v>
      </c>
      <c r="G38" s="23">
        <v>0.71983379999999997</v>
      </c>
      <c r="H38" s="17">
        <v>7.2710205062586422E-3</v>
      </c>
      <c r="I38" s="18" t="s">
        <v>177</v>
      </c>
      <c r="J38" s="29"/>
      <c r="K38" s="57"/>
      <c r="L38" s="57"/>
    </row>
    <row r="39" spans="1:16" x14ac:dyDescent="0.35">
      <c r="A39" s="55">
        <v>35</v>
      </c>
      <c r="B39" s="13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0.71983379999999997</v>
      </c>
      <c r="H39" s="17">
        <v>6.5249911017122523E-3</v>
      </c>
      <c r="I39" s="18" t="s">
        <v>177</v>
      </c>
      <c r="J39" s="29"/>
      <c r="K39" s="57"/>
      <c r="L39" s="57"/>
    </row>
    <row r="40" spans="1:16" x14ac:dyDescent="0.35">
      <c r="A40" s="55">
        <v>36</v>
      </c>
      <c r="B40" s="13" t="s">
        <v>34</v>
      </c>
      <c r="C40" s="13" t="s">
        <v>199</v>
      </c>
      <c r="D40" s="13" t="s">
        <v>36</v>
      </c>
      <c r="E40" s="21">
        <v>294120000</v>
      </c>
      <c r="F40" s="53">
        <v>0.11</v>
      </c>
      <c r="G40" s="23">
        <v>1</v>
      </c>
      <c r="H40" s="17">
        <v>5.5374378987828182E-3</v>
      </c>
      <c r="I40" s="18" t="s">
        <v>185</v>
      </c>
      <c r="J40" s="29"/>
      <c r="K40" s="57"/>
      <c r="L40" s="57"/>
    </row>
    <row r="41" spans="1:16" x14ac:dyDescent="0.35">
      <c r="A41" s="55">
        <v>37</v>
      </c>
      <c r="B41" s="13" t="s">
        <v>133</v>
      </c>
      <c r="C41" s="13" t="s">
        <v>134</v>
      </c>
      <c r="D41" s="13" t="s">
        <v>206</v>
      </c>
      <c r="E41" s="21">
        <v>42217941468</v>
      </c>
      <c r="F41" s="53">
        <v>0.34</v>
      </c>
      <c r="G41" s="23">
        <v>0.71983379999999997</v>
      </c>
      <c r="H41" s="17">
        <v>5.7880994812895816E-3</v>
      </c>
      <c r="I41" s="18" t="s">
        <v>177</v>
      </c>
      <c r="J41" s="29"/>
      <c r="K41" s="57"/>
      <c r="L41" s="57"/>
    </row>
    <row r="42" spans="1:16" x14ac:dyDescent="0.35">
      <c r="K42" s="57"/>
      <c r="L42" s="57"/>
    </row>
    <row r="43" spans="1:16" x14ac:dyDescent="0.35">
      <c r="K43" s="57"/>
      <c r="L43" s="57"/>
    </row>
    <row r="44" spans="1:16" x14ac:dyDescent="0.35">
      <c r="B44" s="1" t="s">
        <v>137</v>
      </c>
      <c r="K44" s="57"/>
      <c r="L44" s="57"/>
    </row>
    <row r="45" spans="1:16" ht="25" x14ac:dyDescent="0.35">
      <c r="B45" s="1" t="s">
        <v>158</v>
      </c>
      <c r="C45" s="12" t="s">
        <v>159</v>
      </c>
      <c r="D45" s="12" t="s">
        <v>160</v>
      </c>
      <c r="K45" s="57"/>
      <c r="L45" s="57"/>
    </row>
    <row r="46" spans="1:16" s="1" customFormat="1" x14ac:dyDescent="0.35">
      <c r="C46" s="12"/>
      <c r="D46" s="12"/>
      <c r="K46" s="57"/>
      <c r="L46" s="57"/>
      <c r="M46" s="57"/>
      <c r="N46" s="57"/>
      <c r="O46" s="57"/>
      <c r="P46" s="57"/>
    </row>
    <row r="47" spans="1:16" s="1" customFormat="1" x14ac:dyDescent="0.35">
      <c r="C47" s="12"/>
      <c r="D47" s="12"/>
      <c r="K47" s="57"/>
      <c r="L47" s="57"/>
      <c r="M47" s="57"/>
      <c r="N47" s="57"/>
      <c r="O47" s="57"/>
      <c r="P47" s="57"/>
    </row>
    <row r="48" spans="1:16" s="1" customFormat="1" x14ac:dyDescent="0.35">
      <c r="C48" s="12"/>
      <c r="D48" s="12"/>
      <c r="K48" s="57"/>
      <c r="L48" s="57"/>
      <c r="M48" s="57"/>
      <c r="N48" s="57"/>
      <c r="O48" s="57"/>
      <c r="P48" s="57"/>
    </row>
    <row r="49" spans="3:16" s="1" customFormat="1" x14ac:dyDescent="0.35">
      <c r="C49" s="12"/>
      <c r="D49" s="12"/>
      <c r="K49" s="57"/>
      <c r="L49" s="57"/>
      <c r="M49" s="57"/>
      <c r="N49" s="57"/>
      <c r="O49" s="57"/>
      <c r="P49" s="57"/>
    </row>
    <row r="50" spans="3:16" s="1" customFormat="1" x14ac:dyDescent="0.35">
      <c r="C50" s="12"/>
      <c r="D50" s="12"/>
      <c r="K50" s="57"/>
      <c r="L50" s="57"/>
      <c r="M50" s="57"/>
      <c r="N50" s="57"/>
      <c r="O50" s="57"/>
      <c r="P50" s="57"/>
    </row>
    <row r="51" spans="3:16" s="1" customFormat="1" x14ac:dyDescent="0.35">
      <c r="C51" s="12"/>
      <c r="D51" s="12"/>
      <c r="K51" s="57"/>
      <c r="L51" s="57"/>
      <c r="M51" s="57"/>
      <c r="N51" s="57"/>
      <c r="O51" s="57"/>
      <c r="P51" s="57"/>
    </row>
    <row r="52" spans="3:16" s="1" customFormat="1" x14ac:dyDescent="0.35">
      <c r="C52" s="12"/>
      <c r="D52" s="12"/>
      <c r="K52" s="57"/>
      <c r="L52" s="57"/>
      <c r="M52" s="57"/>
      <c r="N52" s="57"/>
      <c r="O52" s="57"/>
      <c r="P52" s="57"/>
    </row>
    <row r="53" spans="3:16" s="1" customFormat="1" x14ac:dyDescent="0.35">
      <c r="C53" s="12"/>
      <c r="D53" s="12"/>
      <c r="K53" s="57"/>
      <c r="L53" s="57"/>
      <c r="M53" s="57"/>
      <c r="N53" s="57"/>
      <c r="O53" s="57"/>
      <c r="P53" s="57"/>
    </row>
    <row r="54" spans="3:16" s="1" customFormat="1" x14ac:dyDescent="0.35">
      <c r="C54" s="12"/>
      <c r="D54" s="12"/>
      <c r="K54" s="57"/>
      <c r="L54" s="57"/>
      <c r="M54" s="57"/>
      <c r="N54" s="57"/>
      <c r="O54" s="57"/>
      <c r="P54" s="57"/>
    </row>
    <row r="55" spans="3:16" s="1" customFormat="1" x14ac:dyDescent="0.35">
      <c r="C55" s="12"/>
      <c r="D55" s="12"/>
      <c r="K55" s="57"/>
      <c r="L55" s="57"/>
      <c r="M55" s="57"/>
      <c r="N55" s="57"/>
      <c r="O55" s="57"/>
      <c r="P55" s="57"/>
    </row>
    <row r="56" spans="3:16" s="1" customFormat="1" x14ac:dyDescent="0.35">
      <c r="C56" s="12"/>
      <c r="D56" s="12"/>
      <c r="K56" s="57"/>
      <c r="L56" s="57"/>
      <c r="M56" s="57"/>
      <c r="N56" s="57"/>
      <c r="O56" s="57"/>
      <c r="P56" s="57"/>
    </row>
    <row r="57" spans="3:16" s="1" customFormat="1" x14ac:dyDescent="0.35">
      <c r="C57" s="12"/>
      <c r="D57" s="12"/>
      <c r="K57" s="57"/>
      <c r="L57" s="57"/>
      <c r="M57" s="57"/>
      <c r="N57" s="57"/>
      <c r="O57" s="57"/>
      <c r="P57" s="57"/>
    </row>
    <row r="58" spans="3:16" s="1" customFormat="1" x14ac:dyDescent="0.35">
      <c r="C58" s="12"/>
      <c r="D58" s="12"/>
      <c r="K58" s="57"/>
      <c r="L58" s="57"/>
      <c r="M58" s="57"/>
      <c r="N58" s="57"/>
      <c r="O58" s="57"/>
      <c r="P58" s="57"/>
    </row>
    <row r="59" spans="3:16" s="1" customFormat="1" x14ac:dyDescent="0.35">
      <c r="C59" s="12"/>
      <c r="D59" s="12"/>
      <c r="K59" s="57"/>
      <c r="L59" s="57"/>
      <c r="M59" s="57"/>
      <c r="N59" s="57"/>
      <c r="O59" s="57"/>
      <c r="P59" s="57"/>
    </row>
    <row r="60" spans="3:16" s="1" customFormat="1" x14ac:dyDescent="0.35">
      <c r="C60" s="12"/>
      <c r="D60" s="12"/>
      <c r="K60" s="57"/>
      <c r="L60" s="57"/>
      <c r="M60" s="57"/>
      <c r="N60" s="57"/>
      <c r="O60" s="57"/>
      <c r="P60" s="57"/>
    </row>
    <row r="61" spans="3:16" s="1" customFormat="1" x14ac:dyDescent="0.35">
      <c r="C61" s="12"/>
      <c r="D61" s="12"/>
      <c r="K61" s="57"/>
      <c r="L61" s="57"/>
      <c r="M61" s="57"/>
      <c r="N61" s="57"/>
      <c r="O61" s="57"/>
      <c r="P61" s="57"/>
    </row>
    <row r="62" spans="3:16" s="1" customFormat="1" x14ac:dyDescent="0.35">
      <c r="C62" s="12"/>
      <c r="D62" s="12"/>
      <c r="K62" s="57"/>
      <c r="L62" s="57"/>
      <c r="M62" s="57"/>
      <c r="N62" s="57"/>
      <c r="O62" s="57"/>
      <c r="P62" s="57"/>
    </row>
    <row r="63" spans="3:16" s="1" customFormat="1" x14ac:dyDescent="0.35">
      <c r="C63" s="12"/>
      <c r="D63" s="12"/>
      <c r="K63" s="57"/>
      <c r="L63" s="57"/>
      <c r="M63" s="57"/>
      <c r="N63" s="57"/>
      <c r="O63" s="57"/>
      <c r="P63" s="57"/>
    </row>
    <row r="64" spans="3:16" s="1" customFormat="1" x14ac:dyDescent="0.35">
      <c r="C64" s="12"/>
      <c r="D64" s="12"/>
      <c r="K64" s="57"/>
      <c r="L64" s="57"/>
      <c r="M64" s="57"/>
      <c r="N64" s="57"/>
      <c r="O64" s="57"/>
      <c r="P64" s="57"/>
    </row>
    <row r="65" spans="3:16" s="1" customFormat="1" x14ac:dyDescent="0.35">
      <c r="C65" s="12"/>
      <c r="D65" s="12"/>
      <c r="K65" s="57"/>
      <c r="L65" s="57"/>
      <c r="M65" s="57"/>
      <c r="N65" s="57"/>
      <c r="O65" s="57"/>
      <c r="P65" s="57"/>
    </row>
    <row r="66" spans="3:16" s="1" customFormat="1" x14ac:dyDescent="0.35">
      <c r="C66" s="12"/>
      <c r="D66" s="12"/>
      <c r="K66" s="57"/>
      <c r="L66" s="57"/>
      <c r="M66" s="57"/>
      <c r="N66" s="57"/>
      <c r="O66" s="57"/>
      <c r="P66" s="57"/>
    </row>
    <row r="67" spans="3:16" s="1" customFormat="1" x14ac:dyDescent="0.35">
      <c r="C67" s="12"/>
      <c r="D67" s="12"/>
      <c r="K67" s="57"/>
    </row>
    <row r="68" spans="3:16" s="1" customFormat="1" x14ac:dyDescent="0.35">
      <c r="C68" s="12"/>
      <c r="D68" s="12"/>
      <c r="K68" s="57"/>
    </row>
    <row r="69" spans="3:16" s="1" customFormat="1" x14ac:dyDescent="0.35">
      <c r="C69" s="12"/>
      <c r="D69" s="12"/>
      <c r="K69" s="57"/>
    </row>
    <row r="70" spans="3:16" s="1" customFormat="1" x14ac:dyDescent="0.35">
      <c r="C70" s="12"/>
      <c r="D70" s="12"/>
      <c r="K70" s="57"/>
    </row>
    <row r="71" spans="3:16" s="1" customFormat="1" x14ac:dyDescent="0.35">
      <c r="C71" s="12"/>
      <c r="D71" s="12"/>
      <c r="K71" s="57"/>
    </row>
    <row r="72" spans="3:16" s="1" customFormat="1" x14ac:dyDescent="0.35">
      <c r="C72" s="12"/>
      <c r="D72" s="12"/>
      <c r="K72" s="57"/>
    </row>
    <row r="73" spans="3:16" s="1" customFormat="1" x14ac:dyDescent="0.35">
      <c r="C73" s="12"/>
      <c r="D73" s="12"/>
      <c r="K73" s="57"/>
    </row>
    <row r="74" spans="3:16" s="1" customFormat="1" x14ac:dyDescent="0.35">
      <c r="C74" s="12"/>
      <c r="D74" s="12"/>
      <c r="K74" s="57"/>
    </row>
    <row r="75" spans="3:16" s="1" customFormat="1" x14ac:dyDescent="0.35">
      <c r="C75" s="12"/>
      <c r="D75" s="12"/>
      <c r="K75" s="57"/>
    </row>
    <row r="76" spans="3:16" s="1" customFormat="1" x14ac:dyDescent="0.35">
      <c r="C76" s="12"/>
      <c r="D76" s="12"/>
      <c r="K76" s="57"/>
    </row>
    <row r="77" spans="3:16" s="1" customFormat="1" x14ac:dyDescent="0.35">
      <c r="C77" s="12"/>
      <c r="D77" s="12"/>
      <c r="K77" s="57"/>
    </row>
    <row r="78" spans="3:16" s="1" customFormat="1" x14ac:dyDescent="0.35">
      <c r="C78" s="12"/>
      <c r="D78" s="12"/>
      <c r="K78" s="57"/>
    </row>
    <row r="79" spans="3:16" s="1" customFormat="1" x14ac:dyDescent="0.35">
      <c r="C79" s="12"/>
      <c r="D79" s="12"/>
      <c r="K79" s="57"/>
    </row>
    <row r="80" spans="3:16" s="1" customFormat="1" x14ac:dyDescent="0.35">
      <c r="C80" s="12"/>
      <c r="D80" s="12"/>
      <c r="K80" s="57"/>
    </row>
    <row r="81" spans="3:11" s="1" customFormat="1" x14ac:dyDescent="0.35">
      <c r="C81" s="12"/>
      <c r="D81" s="12"/>
      <c r="K81" s="57"/>
    </row>
    <row r="82" spans="3:11" s="1" customFormat="1" x14ac:dyDescent="0.35">
      <c r="C82" s="12"/>
      <c r="D82" s="12"/>
      <c r="K82" s="57"/>
    </row>
    <row r="83" spans="3:11" s="1" customFormat="1" x14ac:dyDescent="0.35">
      <c r="C83" s="12"/>
      <c r="D83" s="12"/>
      <c r="K83" s="57"/>
    </row>
    <row r="84" spans="3:11" s="1" customFormat="1" x14ac:dyDescent="0.35">
      <c r="C84" s="12"/>
      <c r="D84" s="12"/>
      <c r="K84" s="57"/>
    </row>
    <row r="85" spans="3:11" s="1" customFormat="1" x14ac:dyDescent="0.35">
      <c r="C85" s="12"/>
      <c r="D85" s="12"/>
      <c r="K85" s="57"/>
    </row>
    <row r="86" spans="3:11" s="1" customFormat="1" x14ac:dyDescent="0.35">
      <c r="C86" s="12"/>
      <c r="D86" s="12"/>
      <c r="K86" s="57"/>
    </row>
    <row r="87" spans="3:11" s="1" customFormat="1" x14ac:dyDescent="0.35">
      <c r="C87" s="12"/>
      <c r="D87" s="12"/>
      <c r="K87" s="57"/>
    </row>
    <row r="88" spans="3:11" s="1" customFormat="1" ht="12.5" x14ac:dyDescent="0.35">
      <c r="C88" s="12"/>
      <c r="D88" s="12"/>
    </row>
    <row r="89" spans="3:11" s="1" customFormat="1" ht="12.5" x14ac:dyDescent="0.35">
      <c r="C89" s="12"/>
      <c r="D89" s="12"/>
    </row>
  </sheetData>
  <conditionalFormatting sqref="B5:B41">
    <cfRule type="duplicateValues" dxfId="3" priority="3"/>
  </conditionalFormatting>
  <conditionalFormatting sqref="B45">
    <cfRule type="duplicateValues" dxfId="2" priority="4"/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7C77E-D66E-49A2-A408-E803D704F0B7}">
  <dimension ref="A1:P99"/>
  <sheetViews>
    <sheetView topLeftCell="A7" workbookViewId="0">
      <selection activeCell="B20" sqref="B20:D20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3" width="19.36328125" style="57" customWidth="1"/>
    <col min="14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44729</v>
      </c>
      <c r="D2" s="5">
        <v>44741</v>
      </c>
    </row>
    <row r="3" spans="1:12" x14ac:dyDescent="0.35">
      <c r="A3" s="6"/>
      <c r="B3" s="7"/>
      <c r="C3" s="77"/>
      <c r="D3" s="77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237</v>
      </c>
      <c r="I4" s="11" t="s">
        <v>10</v>
      </c>
      <c r="J4" s="67"/>
      <c r="K4" s="11" t="s">
        <v>11</v>
      </c>
      <c r="L4" s="9" t="s">
        <v>237</v>
      </c>
    </row>
    <row r="5" spans="1:12" x14ac:dyDescent="0.35">
      <c r="A5" s="55">
        <v>1</v>
      </c>
      <c r="B5" s="13" t="s">
        <v>26</v>
      </c>
      <c r="C5" s="13" t="s">
        <v>27</v>
      </c>
      <c r="D5" s="13" t="s">
        <v>28</v>
      </c>
      <c r="E5" s="21">
        <v>3282997929</v>
      </c>
      <c r="F5" s="53">
        <v>0.28999999999999998</v>
      </c>
      <c r="G5" s="23">
        <v>0.79972949999999998</v>
      </c>
      <c r="H5" s="17">
        <v>7.8062059607286155E-2</v>
      </c>
      <c r="I5" s="18" t="s">
        <v>174</v>
      </c>
      <c r="K5" s="18" t="s">
        <v>177</v>
      </c>
      <c r="L5" s="19">
        <v>0.20000018701371841</v>
      </c>
    </row>
    <row r="6" spans="1:12" x14ac:dyDescent="0.35">
      <c r="A6" s="55">
        <v>2</v>
      </c>
      <c r="B6" s="13" t="s">
        <v>69</v>
      </c>
      <c r="C6" s="13" t="s">
        <v>70</v>
      </c>
      <c r="D6" s="13" t="s">
        <v>71</v>
      </c>
      <c r="E6" s="21">
        <v>439288905849</v>
      </c>
      <c r="F6" s="53">
        <v>0.24</v>
      </c>
      <c r="G6" s="23">
        <v>0.46892719999999999</v>
      </c>
      <c r="H6" s="17">
        <v>7.0208709257640542E-2</v>
      </c>
      <c r="I6" s="18" t="s">
        <v>177</v>
      </c>
      <c r="K6" s="18" t="s">
        <v>176</v>
      </c>
      <c r="L6" s="19">
        <v>0.18194148342113284</v>
      </c>
    </row>
    <row r="7" spans="1:12" ht="25" x14ac:dyDescent="0.35">
      <c r="A7" s="55">
        <v>3</v>
      </c>
      <c r="B7" s="13" t="s">
        <v>228</v>
      </c>
      <c r="C7" s="13" t="s">
        <v>229</v>
      </c>
      <c r="D7" s="13" t="s">
        <v>230</v>
      </c>
      <c r="E7" s="21">
        <v>225571004</v>
      </c>
      <c r="F7" s="53">
        <v>0.53</v>
      </c>
      <c r="G7" s="23">
        <v>0.91917159999999998</v>
      </c>
      <c r="H7" s="17">
        <v>6.5379972830512043E-2</v>
      </c>
      <c r="I7" s="18" t="s">
        <v>213</v>
      </c>
      <c r="K7" s="18" t="s">
        <v>184</v>
      </c>
      <c r="L7" s="19">
        <v>0.1449041464752954</v>
      </c>
    </row>
    <row r="8" spans="1:12" ht="21" customHeight="1" x14ac:dyDescent="0.35">
      <c r="A8" s="55">
        <v>4</v>
      </c>
      <c r="B8" s="13" t="s">
        <v>162</v>
      </c>
      <c r="C8" s="13" t="s">
        <v>182</v>
      </c>
      <c r="D8" s="13" t="s">
        <v>183</v>
      </c>
      <c r="E8" s="21">
        <v>178740916</v>
      </c>
      <c r="F8" s="53">
        <v>0.56999999999999995</v>
      </c>
      <c r="G8" s="23">
        <v>0.91917159999999998</v>
      </c>
      <c r="H8" s="17">
        <v>6.3510265035784871E-2</v>
      </c>
      <c r="I8" s="18" t="s">
        <v>175</v>
      </c>
      <c r="K8" s="18" t="s">
        <v>175</v>
      </c>
      <c r="L8" s="19">
        <v>0.13486408622218599</v>
      </c>
    </row>
    <row r="9" spans="1:12" ht="25" x14ac:dyDescent="0.35">
      <c r="A9" s="55">
        <v>5</v>
      </c>
      <c r="B9" s="13" t="s">
        <v>187</v>
      </c>
      <c r="C9" s="13" t="s">
        <v>188</v>
      </c>
      <c r="D9" s="13" t="s">
        <v>189</v>
      </c>
      <c r="E9" s="21">
        <v>15690000000</v>
      </c>
      <c r="F9" s="53">
        <v>0.25</v>
      </c>
      <c r="G9" s="23">
        <v>0.71987540000000005</v>
      </c>
      <c r="H9" s="17">
        <v>4.4999999965694891E-2</v>
      </c>
      <c r="I9" s="18" t="s">
        <v>190</v>
      </c>
      <c r="K9" s="18" t="s">
        <v>174</v>
      </c>
      <c r="L9" s="19">
        <v>0.09</v>
      </c>
    </row>
    <row r="10" spans="1:12" ht="25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0.90557529999999997</v>
      </c>
      <c r="H10" s="17">
        <v>4.5000000093936621E-2</v>
      </c>
      <c r="I10" s="18" t="s">
        <v>175</v>
      </c>
      <c r="K10" s="73" t="s">
        <v>213</v>
      </c>
      <c r="L10" s="19">
        <v>8.9176433547424813E-2</v>
      </c>
    </row>
    <row r="11" spans="1:12" x14ac:dyDescent="0.35">
      <c r="A11" s="55">
        <v>7</v>
      </c>
      <c r="B11" s="24" t="s">
        <v>57</v>
      </c>
      <c r="C11" s="13" t="s">
        <v>58</v>
      </c>
      <c r="D11" s="13" t="s">
        <v>59</v>
      </c>
      <c r="E11" s="21">
        <v>739000000</v>
      </c>
      <c r="F11" s="53">
        <v>0.55000000000000004</v>
      </c>
      <c r="G11" s="23">
        <v>0.9402298</v>
      </c>
      <c r="H11" s="17">
        <v>4.4999998971374029E-2</v>
      </c>
      <c r="I11" s="18" t="s">
        <v>176</v>
      </c>
      <c r="K11" s="18" t="s">
        <v>181</v>
      </c>
      <c r="L11" s="19">
        <v>6.3690917101536793E-2</v>
      </c>
    </row>
    <row r="12" spans="1:12" ht="37.5" x14ac:dyDescent="0.35">
      <c r="A12" s="55">
        <v>8</v>
      </c>
      <c r="B12" s="13" t="s">
        <v>38</v>
      </c>
      <c r="C12" s="13" t="s">
        <v>39</v>
      </c>
      <c r="D12" s="13" t="s">
        <v>40</v>
      </c>
      <c r="E12" s="21">
        <v>136666665</v>
      </c>
      <c r="F12" s="53">
        <v>0.25</v>
      </c>
      <c r="G12" s="23">
        <v>0.80848569999999997</v>
      </c>
      <c r="H12" s="17">
        <v>4.4999997991190262E-2</v>
      </c>
      <c r="I12" s="18" t="s">
        <v>176</v>
      </c>
      <c r="K12" s="18" t="s">
        <v>173</v>
      </c>
      <c r="L12" s="19">
        <v>4.4999999999999998E-2</v>
      </c>
    </row>
    <row r="13" spans="1:12" x14ac:dyDescent="0.35">
      <c r="A13" s="55">
        <v>9</v>
      </c>
      <c r="B13" s="24" t="s">
        <v>21</v>
      </c>
      <c r="C13" s="13" t="s">
        <v>22</v>
      </c>
      <c r="D13" s="13" t="s">
        <v>23</v>
      </c>
      <c r="E13" s="21">
        <v>9650000000</v>
      </c>
      <c r="F13" s="53">
        <v>0.31</v>
      </c>
      <c r="G13" s="23">
        <v>0.65554469999999998</v>
      </c>
      <c r="H13" s="17">
        <v>4.5000001313881502E-2</v>
      </c>
      <c r="I13" s="73" t="s">
        <v>173</v>
      </c>
      <c r="K13" s="18" t="s">
        <v>190</v>
      </c>
      <c r="L13" s="19">
        <v>4.4999999999999998E-2</v>
      </c>
    </row>
    <row r="14" spans="1:12" x14ac:dyDescent="0.35">
      <c r="A14" s="55">
        <v>10</v>
      </c>
      <c r="B14" s="13" t="s">
        <v>63</v>
      </c>
      <c r="C14" s="13" t="s">
        <v>64</v>
      </c>
      <c r="D14" s="13" t="s">
        <v>193</v>
      </c>
      <c r="E14" s="21">
        <v>416270745</v>
      </c>
      <c r="F14" s="53">
        <v>0.42</v>
      </c>
      <c r="G14" s="23">
        <v>0.91917159999999998</v>
      </c>
      <c r="H14" s="17">
        <v>3.694422444129529E-2</v>
      </c>
      <c r="I14" s="18" t="s">
        <v>184</v>
      </c>
      <c r="K14" s="18" t="s">
        <v>185</v>
      </c>
      <c r="L14" s="19">
        <v>5.422746218705911E-3</v>
      </c>
    </row>
    <row r="15" spans="1:12" x14ac:dyDescent="0.35">
      <c r="A15" s="55">
        <v>11</v>
      </c>
      <c r="B15" s="13" t="s">
        <v>66</v>
      </c>
      <c r="C15" s="13" t="s">
        <v>67</v>
      </c>
      <c r="D15" s="13" t="s">
        <v>207</v>
      </c>
      <c r="E15" s="21">
        <v>138756915</v>
      </c>
      <c r="F15" s="53">
        <v>0.6</v>
      </c>
      <c r="G15" s="23">
        <v>0.91917159999999998</v>
      </c>
      <c r="H15" s="17">
        <v>2.8821706549089859E-2</v>
      </c>
      <c r="I15" s="18" t="s">
        <v>184</v>
      </c>
      <c r="K15" s="57"/>
      <c r="L15" s="57"/>
    </row>
    <row r="16" spans="1:12" x14ac:dyDescent="0.35">
      <c r="A16" s="55">
        <v>12</v>
      </c>
      <c r="B16" s="24" t="s">
        <v>41</v>
      </c>
      <c r="C16" s="13" t="s">
        <v>42</v>
      </c>
      <c r="D16" s="13" t="s">
        <v>196</v>
      </c>
      <c r="E16" s="21">
        <v>682858899</v>
      </c>
      <c r="F16" s="53">
        <v>7.0000000000000007E-2</v>
      </c>
      <c r="G16" s="23">
        <v>1</v>
      </c>
      <c r="H16" s="17">
        <v>2.7850989370672579E-2</v>
      </c>
      <c r="I16" s="18" t="s">
        <v>184</v>
      </c>
      <c r="K16" s="57"/>
      <c r="L16" s="57"/>
    </row>
    <row r="17" spans="1:14" x14ac:dyDescent="0.35">
      <c r="A17" s="55">
        <v>13</v>
      </c>
      <c r="B17" s="24" t="s">
        <v>72</v>
      </c>
      <c r="C17" s="13" t="s">
        <v>73</v>
      </c>
      <c r="D17" s="13" t="s">
        <v>191</v>
      </c>
      <c r="E17" s="21">
        <v>1274665323063</v>
      </c>
      <c r="F17" s="53">
        <v>0.18</v>
      </c>
      <c r="G17" s="23">
        <v>0.71983379999999997</v>
      </c>
      <c r="H17" s="17">
        <v>2.7811931256036045E-2</v>
      </c>
      <c r="I17" s="18" t="s">
        <v>177</v>
      </c>
      <c r="K17" s="57"/>
      <c r="L17" s="57"/>
    </row>
    <row r="18" spans="1:14" x14ac:dyDescent="0.35">
      <c r="A18" s="55">
        <v>14</v>
      </c>
      <c r="B18" s="13" t="s">
        <v>165</v>
      </c>
      <c r="C18" s="13" t="s">
        <v>179</v>
      </c>
      <c r="D18" s="13" t="s">
        <v>180</v>
      </c>
      <c r="E18" s="21">
        <v>2374993901</v>
      </c>
      <c r="F18" s="53">
        <v>0.16</v>
      </c>
      <c r="G18" s="23">
        <v>1</v>
      </c>
      <c r="H18" s="17">
        <v>2.6241992513978935E-2</v>
      </c>
      <c r="I18" s="18" t="s">
        <v>175</v>
      </c>
      <c r="K18" s="57"/>
      <c r="L18" s="57"/>
      <c r="N18" s="78"/>
    </row>
    <row r="19" spans="1:14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0.27</v>
      </c>
      <c r="G19" s="23">
        <v>1</v>
      </c>
      <c r="H19" s="17">
        <v>2.4658629449377426E-2</v>
      </c>
      <c r="I19" s="18" t="s">
        <v>181</v>
      </c>
      <c r="K19" s="57"/>
      <c r="L19" s="57"/>
    </row>
    <row r="20" spans="1:14" ht="25" x14ac:dyDescent="0.35">
      <c r="A20" s="55">
        <v>16</v>
      </c>
      <c r="B20" s="24" t="s">
        <v>158</v>
      </c>
      <c r="C20" s="13" t="s">
        <v>159</v>
      </c>
      <c r="D20" s="13" t="s">
        <v>160</v>
      </c>
      <c r="E20" s="21">
        <v>3958751735</v>
      </c>
      <c r="F20" s="53">
        <v>0.65</v>
      </c>
      <c r="G20" s="23">
        <v>1</v>
      </c>
      <c r="H20" s="17">
        <v>2.424002004043806E-2</v>
      </c>
      <c r="I20" s="18" t="s">
        <v>184</v>
      </c>
      <c r="K20" s="57"/>
      <c r="L20" s="57"/>
    </row>
    <row r="21" spans="1:14" x14ac:dyDescent="0.35">
      <c r="A21" s="55">
        <v>17</v>
      </c>
      <c r="B21" s="13" t="s">
        <v>154</v>
      </c>
      <c r="C21" s="13" t="s">
        <v>155</v>
      </c>
      <c r="D21" s="13" t="s">
        <v>156</v>
      </c>
      <c r="E21" s="21">
        <v>992354730</v>
      </c>
      <c r="F21" s="53">
        <v>0.26</v>
      </c>
      <c r="G21" s="23">
        <v>1</v>
      </c>
      <c r="H21" s="17">
        <v>2.1934195847292039E-2</v>
      </c>
      <c r="I21" s="18" t="s">
        <v>184</v>
      </c>
      <c r="K21" s="57"/>
      <c r="L21" s="57"/>
    </row>
    <row r="22" spans="1:14" x14ac:dyDescent="0.35">
      <c r="A22" s="55">
        <v>18</v>
      </c>
      <c r="B22" s="24" t="s">
        <v>238</v>
      </c>
      <c r="C22" s="13" t="s">
        <v>239</v>
      </c>
      <c r="D22" s="13" t="s">
        <v>240</v>
      </c>
      <c r="E22" s="21">
        <v>61579358</v>
      </c>
      <c r="F22" s="53">
        <v>0.08</v>
      </c>
      <c r="G22" s="23">
        <v>1</v>
      </c>
      <c r="H22" s="17">
        <v>1.9365460875802404E-2</v>
      </c>
      <c r="I22" s="18" t="s">
        <v>181</v>
      </c>
      <c r="K22" s="57"/>
      <c r="L22" s="57"/>
    </row>
    <row r="23" spans="1:14" x14ac:dyDescent="0.35">
      <c r="A23" s="55">
        <v>19</v>
      </c>
      <c r="B23" s="24" t="s">
        <v>200</v>
      </c>
      <c r="C23" s="13" t="s">
        <v>201</v>
      </c>
      <c r="D23" s="13" t="s">
        <v>202</v>
      </c>
      <c r="E23" s="21">
        <v>15800000</v>
      </c>
      <c r="F23" s="53">
        <v>0.28999999999999998</v>
      </c>
      <c r="G23" s="23">
        <v>1</v>
      </c>
      <c r="H23" s="17">
        <v>1.8782603864853861E-2</v>
      </c>
      <c r="I23" s="18" t="s">
        <v>176</v>
      </c>
      <c r="K23" s="57"/>
      <c r="L23" s="57"/>
    </row>
    <row r="24" spans="1:14" x14ac:dyDescent="0.35">
      <c r="A24" s="55">
        <v>20</v>
      </c>
      <c r="B24" s="13" t="s">
        <v>81</v>
      </c>
      <c r="C24" s="13" t="s">
        <v>82</v>
      </c>
      <c r="D24" s="13" t="s">
        <v>203</v>
      </c>
      <c r="E24" s="21">
        <v>39749359700</v>
      </c>
      <c r="F24" s="53">
        <v>0.2</v>
      </c>
      <c r="G24" s="23">
        <v>0.71983379999999997</v>
      </c>
      <c r="H24" s="17">
        <v>1.9187014178101015E-2</v>
      </c>
      <c r="I24" s="18" t="s">
        <v>177</v>
      </c>
      <c r="K24" s="57"/>
      <c r="L24" s="57"/>
    </row>
    <row r="25" spans="1:14" x14ac:dyDescent="0.35">
      <c r="A25" s="55">
        <v>21</v>
      </c>
      <c r="B25" s="24" t="s">
        <v>75</v>
      </c>
      <c r="C25" s="13" t="s">
        <v>76</v>
      </c>
      <c r="D25" s="13" t="s">
        <v>77</v>
      </c>
      <c r="E25" s="21">
        <v>198827865141</v>
      </c>
      <c r="F25" s="53">
        <v>0.11</v>
      </c>
      <c r="G25" s="23">
        <v>0.71983379999999997</v>
      </c>
      <c r="H25" s="17">
        <v>1.7916789388543235E-2</v>
      </c>
      <c r="I25" s="18" t="s">
        <v>177</v>
      </c>
      <c r="K25" s="57"/>
      <c r="L25" s="57"/>
    </row>
    <row r="26" spans="1:14" ht="37.5" x14ac:dyDescent="0.35">
      <c r="A26" s="55">
        <v>22</v>
      </c>
      <c r="B26" s="13" t="s">
        <v>168</v>
      </c>
      <c r="C26" s="13" t="s">
        <v>197</v>
      </c>
      <c r="D26" s="13" t="s">
        <v>198</v>
      </c>
      <c r="E26" s="21">
        <v>75125010</v>
      </c>
      <c r="F26" s="53">
        <v>0.32</v>
      </c>
      <c r="G26" s="23">
        <v>1</v>
      </c>
      <c r="H26" s="17">
        <v>1.719751136565275E-2</v>
      </c>
      <c r="I26" s="18" t="s">
        <v>176</v>
      </c>
      <c r="K26" s="57"/>
      <c r="L26" s="57"/>
    </row>
    <row r="27" spans="1:14" ht="25" x14ac:dyDescent="0.35">
      <c r="A27" s="55">
        <v>23</v>
      </c>
      <c r="B27" s="13" t="s">
        <v>151</v>
      </c>
      <c r="C27" s="13" t="s">
        <v>194</v>
      </c>
      <c r="D27" s="13" t="s">
        <v>195</v>
      </c>
      <c r="E27" s="21">
        <v>294957971</v>
      </c>
      <c r="F27" s="53">
        <v>0.53</v>
      </c>
      <c r="G27" s="23">
        <v>1</v>
      </c>
      <c r="H27" s="17">
        <v>1.6802519832656133E-2</v>
      </c>
      <c r="I27" s="18" t="s">
        <v>181</v>
      </c>
      <c r="K27" s="57"/>
      <c r="L27" s="57"/>
    </row>
    <row r="28" spans="1:14" x14ac:dyDescent="0.35">
      <c r="A28" s="55">
        <v>24</v>
      </c>
      <c r="B28" s="13" t="s">
        <v>45</v>
      </c>
      <c r="C28" s="13" t="s">
        <v>46</v>
      </c>
      <c r="D28" s="13" t="s">
        <v>47</v>
      </c>
      <c r="E28" s="21">
        <v>179768227</v>
      </c>
      <c r="F28" s="53">
        <v>0.25</v>
      </c>
      <c r="G28" s="23">
        <v>1</v>
      </c>
      <c r="H28" s="17">
        <v>1.5987575169748906E-2</v>
      </c>
      <c r="I28" s="18" t="s">
        <v>176</v>
      </c>
      <c r="K28" s="57"/>
      <c r="L28" s="57"/>
    </row>
    <row r="29" spans="1:14" ht="25.5" customHeight="1" x14ac:dyDescent="0.35">
      <c r="A29" s="55">
        <v>25</v>
      </c>
      <c r="B29" s="13" t="s">
        <v>84</v>
      </c>
      <c r="C29" s="13" t="s">
        <v>85</v>
      </c>
      <c r="D29" s="13" t="s">
        <v>86</v>
      </c>
      <c r="E29" s="21">
        <v>110441160870</v>
      </c>
      <c r="F29" s="53">
        <v>0.19</v>
      </c>
      <c r="G29" s="23">
        <v>0.71983379999999997</v>
      </c>
      <c r="H29" s="17">
        <v>1.6130797768231123E-2</v>
      </c>
      <c r="I29" s="18" t="s">
        <v>177</v>
      </c>
      <c r="K29" s="57"/>
      <c r="L29" s="57"/>
    </row>
    <row r="30" spans="1:14" x14ac:dyDescent="0.35">
      <c r="A30" s="55">
        <v>26</v>
      </c>
      <c r="B30" s="24" t="s">
        <v>78</v>
      </c>
      <c r="C30" s="13" t="s">
        <v>79</v>
      </c>
      <c r="D30" s="13" t="s">
        <v>80</v>
      </c>
      <c r="E30" s="21">
        <v>63048706145</v>
      </c>
      <c r="F30" s="53">
        <v>0.16</v>
      </c>
      <c r="G30" s="23">
        <v>0.71983379999999997</v>
      </c>
      <c r="H30" s="17">
        <v>1.5815510936864428E-2</v>
      </c>
      <c r="I30" s="24" t="s">
        <v>177</v>
      </c>
      <c r="K30" s="57"/>
      <c r="L30" s="57"/>
    </row>
    <row r="31" spans="1:14" ht="25" x14ac:dyDescent="0.35">
      <c r="A31" s="55">
        <v>27</v>
      </c>
      <c r="B31" s="13" t="s">
        <v>214</v>
      </c>
      <c r="C31" s="13" t="s">
        <v>215</v>
      </c>
      <c r="D31" s="13" t="s">
        <v>216</v>
      </c>
      <c r="E31" s="21">
        <v>90000000</v>
      </c>
      <c r="F31" s="53">
        <v>0.44</v>
      </c>
      <c r="G31" s="23">
        <v>1</v>
      </c>
      <c r="H31" s="17">
        <v>3.0165832196541561E-2</v>
      </c>
      <c r="I31" s="18" t="s">
        <v>176</v>
      </c>
      <c r="K31" s="57"/>
      <c r="L31" s="57"/>
    </row>
    <row r="32" spans="1:14" x14ac:dyDescent="0.35">
      <c r="A32" s="55">
        <v>28</v>
      </c>
      <c r="B32" s="13" t="s">
        <v>31</v>
      </c>
      <c r="C32" s="13" t="s">
        <v>32</v>
      </c>
      <c r="D32" s="13" t="s">
        <v>33</v>
      </c>
      <c r="E32" s="21">
        <v>209565147</v>
      </c>
      <c r="F32" s="53">
        <v>0.69</v>
      </c>
      <c r="G32" s="23">
        <v>0.79972949999999998</v>
      </c>
      <c r="H32" s="17">
        <v>1.1937943993232778E-2</v>
      </c>
      <c r="I32" s="18" t="s">
        <v>174</v>
      </c>
      <c r="K32" s="57"/>
      <c r="L32" s="57"/>
    </row>
    <row r="33" spans="1:12" ht="25" x14ac:dyDescent="0.35">
      <c r="A33" s="55">
        <v>29</v>
      </c>
      <c r="B33" s="24" t="s">
        <v>219</v>
      </c>
      <c r="C33" s="13" t="s">
        <v>220</v>
      </c>
      <c r="D33" s="13" t="s">
        <v>221</v>
      </c>
      <c r="E33" s="21">
        <v>183692834</v>
      </c>
      <c r="F33" s="53">
        <v>0.25</v>
      </c>
      <c r="G33" s="23">
        <v>1</v>
      </c>
      <c r="H33" s="17">
        <v>1.1384395572137622E-2</v>
      </c>
      <c r="I33" s="18" t="s">
        <v>213</v>
      </c>
      <c r="K33" s="57"/>
      <c r="L33" s="57"/>
    </row>
    <row r="34" spans="1:12" x14ac:dyDescent="0.35">
      <c r="A34" s="55">
        <v>30</v>
      </c>
      <c r="B34" s="13" t="s">
        <v>241</v>
      </c>
      <c r="C34" s="13" t="s">
        <v>242</v>
      </c>
      <c r="D34" s="13" t="s">
        <v>243</v>
      </c>
      <c r="E34" s="21">
        <v>87876649</v>
      </c>
      <c r="F34" s="53">
        <v>0.14000000000000001</v>
      </c>
      <c r="G34" s="23">
        <v>1</v>
      </c>
      <c r="H34" s="17">
        <v>1.059824821863334E-2</v>
      </c>
      <c r="I34" s="18" t="s">
        <v>176</v>
      </c>
      <c r="K34" s="57"/>
      <c r="L34" s="57"/>
    </row>
    <row r="35" spans="1:12" x14ac:dyDescent="0.35">
      <c r="A35" s="55">
        <v>31</v>
      </c>
      <c r="B35" s="13" t="s">
        <v>144</v>
      </c>
      <c r="C35" s="13" t="s">
        <v>145</v>
      </c>
      <c r="D35" s="13" t="s">
        <v>146</v>
      </c>
      <c r="E35" s="21">
        <v>7630433826</v>
      </c>
      <c r="F35" s="53">
        <v>0.06</v>
      </c>
      <c r="G35" s="23">
        <v>1</v>
      </c>
      <c r="H35" s="17">
        <v>1.0157837726517583E-2</v>
      </c>
      <c r="I35" s="18" t="s">
        <v>176</v>
      </c>
      <c r="K35" s="57"/>
      <c r="L35" s="57"/>
    </row>
    <row r="36" spans="1:12" ht="25" x14ac:dyDescent="0.35">
      <c r="A36" s="55">
        <v>32</v>
      </c>
      <c r="B36" s="13" t="s">
        <v>222</v>
      </c>
      <c r="C36" s="13" t="s">
        <v>223</v>
      </c>
      <c r="D36" s="13" t="s">
        <v>224</v>
      </c>
      <c r="E36" s="21">
        <v>69042400</v>
      </c>
      <c r="F36" s="53">
        <v>0.27</v>
      </c>
      <c r="G36" s="23">
        <v>1</v>
      </c>
      <c r="H36" s="17">
        <v>9.7970034107525295E-3</v>
      </c>
      <c r="I36" s="18" t="s">
        <v>213</v>
      </c>
      <c r="K36" s="57"/>
      <c r="L36" s="57"/>
    </row>
    <row r="37" spans="1:12" ht="25" x14ac:dyDescent="0.35">
      <c r="A37" s="55">
        <v>33</v>
      </c>
      <c r="B37" s="13" t="s">
        <v>90</v>
      </c>
      <c r="C37" s="13" t="s">
        <v>91</v>
      </c>
      <c r="D37" s="13" t="s">
        <v>205</v>
      </c>
      <c r="E37" s="21">
        <v>112697817043</v>
      </c>
      <c r="F37" s="53">
        <v>0.27</v>
      </c>
      <c r="G37" s="23">
        <v>0.71983379999999997</v>
      </c>
      <c r="H37" s="17">
        <v>8.1254093478923279E-3</v>
      </c>
      <c r="I37" s="18" t="s">
        <v>177</v>
      </c>
      <c r="K37" s="57"/>
      <c r="L37" s="57"/>
    </row>
    <row r="38" spans="1:12" x14ac:dyDescent="0.35">
      <c r="A38" s="55">
        <v>34</v>
      </c>
      <c r="B38" s="24" t="s">
        <v>93</v>
      </c>
      <c r="C38" s="13" t="s">
        <v>94</v>
      </c>
      <c r="D38" s="13" t="s">
        <v>204</v>
      </c>
      <c r="E38" s="21">
        <v>3854341416571.4302</v>
      </c>
      <c r="F38" s="53">
        <v>0.18</v>
      </c>
      <c r="G38" s="23">
        <v>0.71983379999999997</v>
      </c>
      <c r="H38" s="17">
        <v>7.7377143667235766E-3</v>
      </c>
      <c r="I38" s="24" t="s">
        <v>177</v>
      </c>
      <c r="K38" s="57"/>
      <c r="L38" s="57"/>
    </row>
    <row r="39" spans="1:12" x14ac:dyDescent="0.35">
      <c r="A39" s="55">
        <v>35</v>
      </c>
      <c r="B39" s="24" t="s">
        <v>87</v>
      </c>
      <c r="C39" s="13" t="s">
        <v>88</v>
      </c>
      <c r="D39" s="13" t="s">
        <v>89</v>
      </c>
      <c r="E39" s="21">
        <v>35371898370</v>
      </c>
      <c r="F39" s="53">
        <v>0.31</v>
      </c>
      <c r="G39" s="23">
        <v>0.71983379999999997</v>
      </c>
      <c r="H39" s="17">
        <v>6.1944359709178113E-3</v>
      </c>
      <c r="I39" s="18" t="s">
        <v>177</v>
      </c>
      <c r="K39" s="57"/>
      <c r="L39" s="57"/>
    </row>
    <row r="40" spans="1:12" x14ac:dyDescent="0.35">
      <c r="A40" s="55">
        <v>36</v>
      </c>
      <c r="B40" s="13" t="s">
        <v>99</v>
      </c>
      <c r="C40" s="13" t="s">
        <v>100</v>
      </c>
      <c r="D40" s="13" t="s">
        <v>101</v>
      </c>
      <c r="E40" s="21">
        <v>48707091574</v>
      </c>
      <c r="F40" s="53">
        <v>0.1</v>
      </c>
      <c r="G40" s="23">
        <v>0.71983379999999997</v>
      </c>
      <c r="H40" s="17">
        <v>5.6464677891941307E-3</v>
      </c>
      <c r="I40" s="18" t="s">
        <v>177</v>
      </c>
      <c r="K40" s="57"/>
      <c r="L40" s="57"/>
    </row>
    <row r="41" spans="1:12" x14ac:dyDescent="0.35">
      <c r="A41" s="55">
        <v>37</v>
      </c>
      <c r="B41" s="13" t="s">
        <v>34</v>
      </c>
      <c r="C41" s="13" t="s">
        <v>199</v>
      </c>
      <c r="D41" s="13" t="s">
        <v>36</v>
      </c>
      <c r="E41" s="21">
        <v>294120000</v>
      </c>
      <c r="F41" s="53">
        <v>0.11</v>
      </c>
      <c r="G41" s="23">
        <v>1</v>
      </c>
      <c r="H41" s="17">
        <v>5.1788745592132287E-3</v>
      </c>
      <c r="I41" s="18" t="s">
        <v>185</v>
      </c>
      <c r="K41" s="57"/>
      <c r="L41" s="57"/>
    </row>
    <row r="42" spans="1:12" x14ac:dyDescent="0.35">
      <c r="A42" s="55">
        <v>38</v>
      </c>
      <c r="B42" s="13" t="s">
        <v>133</v>
      </c>
      <c r="C42" s="13" t="s">
        <v>134</v>
      </c>
      <c r="D42" s="13" t="s">
        <v>206</v>
      </c>
      <c r="E42" s="21">
        <v>42217941468</v>
      </c>
      <c r="F42" s="53">
        <v>0.34</v>
      </c>
      <c r="G42" s="23">
        <v>0.71983379999999997</v>
      </c>
      <c r="H42" s="17">
        <v>5.2253589323082916E-3</v>
      </c>
      <c r="I42" s="18" t="s">
        <v>177</v>
      </c>
      <c r="K42" s="57"/>
      <c r="L42" s="57"/>
    </row>
    <row r="43" spans="1:12" x14ac:dyDescent="0.35">
      <c r="K43" s="57"/>
      <c r="L43" s="57"/>
    </row>
    <row r="44" spans="1:12" x14ac:dyDescent="0.35">
      <c r="K44" s="57"/>
      <c r="L44" s="57"/>
    </row>
    <row r="45" spans="1:12" x14ac:dyDescent="0.35">
      <c r="B45" s="1" t="s">
        <v>136</v>
      </c>
      <c r="D45" s="20"/>
      <c r="K45" s="57"/>
      <c r="L45" s="57"/>
    </row>
    <row r="46" spans="1:12" x14ac:dyDescent="0.35">
      <c r="B46" s="1" t="s">
        <v>238</v>
      </c>
      <c r="C46" s="12" t="s">
        <v>239</v>
      </c>
      <c r="D46" s="12" t="s">
        <v>240</v>
      </c>
      <c r="K46" s="57"/>
      <c r="L46" s="57"/>
    </row>
    <row r="47" spans="1:12" x14ac:dyDescent="0.35">
      <c r="B47" s="1" t="s">
        <v>241</v>
      </c>
      <c r="C47" s="12" t="s">
        <v>242</v>
      </c>
      <c r="D47" s="12" t="s">
        <v>243</v>
      </c>
      <c r="K47" s="57"/>
      <c r="L47" s="57"/>
    </row>
    <row r="48" spans="1:12" x14ac:dyDescent="0.35">
      <c r="B48" s="12" t="s">
        <v>144</v>
      </c>
      <c r="C48" s="12" t="s">
        <v>145</v>
      </c>
      <c r="D48" s="12" t="s">
        <v>146</v>
      </c>
      <c r="K48" s="57"/>
      <c r="L48" s="57"/>
    </row>
    <row r="49" spans="2:16" x14ac:dyDescent="0.35">
      <c r="K49" s="57"/>
      <c r="L49" s="57"/>
    </row>
    <row r="50" spans="2:16" x14ac:dyDescent="0.35">
      <c r="B50" s="1" t="s">
        <v>137</v>
      </c>
      <c r="K50" s="57"/>
      <c r="L50" s="57"/>
    </row>
    <row r="51" spans="2:16" ht="25" x14ac:dyDescent="0.35">
      <c r="B51" s="1" t="s">
        <v>148</v>
      </c>
      <c r="C51" s="12" t="s">
        <v>149</v>
      </c>
      <c r="D51" s="12" t="s">
        <v>192</v>
      </c>
      <c r="K51" s="57"/>
      <c r="L51" s="57"/>
    </row>
    <row r="52" spans="2:16" x14ac:dyDescent="0.35">
      <c r="B52" s="1" t="s">
        <v>140</v>
      </c>
      <c r="C52" s="12" t="s">
        <v>141</v>
      </c>
      <c r="D52" s="12" t="s">
        <v>142</v>
      </c>
      <c r="K52" s="57"/>
      <c r="L52" s="57"/>
    </row>
    <row r="53" spans="2:16" x14ac:dyDescent="0.35">
      <c r="B53" s="1" t="s">
        <v>234</v>
      </c>
      <c r="C53" s="12" t="s">
        <v>235</v>
      </c>
      <c r="D53" s="12" t="s">
        <v>236</v>
      </c>
      <c r="K53" s="57"/>
      <c r="L53" s="57"/>
    </row>
    <row r="54" spans="2:16" ht="25" x14ac:dyDescent="0.35">
      <c r="B54" s="1" t="s">
        <v>225</v>
      </c>
      <c r="C54" s="12" t="s">
        <v>226</v>
      </c>
      <c r="D54" s="12" t="s">
        <v>227</v>
      </c>
      <c r="K54" s="57"/>
      <c r="L54" s="57"/>
    </row>
    <row r="55" spans="2:16" x14ac:dyDescent="0.35">
      <c r="K55" s="57"/>
      <c r="L55" s="57"/>
    </row>
    <row r="56" spans="2:16" s="1" customFormat="1" x14ac:dyDescent="0.35">
      <c r="C56" s="12"/>
      <c r="D56" s="12"/>
      <c r="K56" s="57"/>
      <c r="L56" s="57"/>
      <c r="M56" s="57"/>
      <c r="N56" s="57"/>
      <c r="O56" s="57"/>
      <c r="P56" s="57"/>
    </row>
    <row r="57" spans="2:16" s="1" customFormat="1" x14ac:dyDescent="0.35">
      <c r="C57" s="12"/>
      <c r="D57" s="12"/>
      <c r="K57" s="57"/>
      <c r="L57" s="57"/>
      <c r="M57" s="57"/>
      <c r="N57" s="57"/>
      <c r="O57" s="57"/>
      <c r="P57" s="57"/>
    </row>
    <row r="58" spans="2:16" s="1" customFormat="1" x14ac:dyDescent="0.35">
      <c r="C58" s="12"/>
      <c r="D58" s="12"/>
      <c r="K58" s="57"/>
      <c r="L58" s="57"/>
      <c r="M58" s="57"/>
      <c r="N58" s="57"/>
      <c r="O58" s="57"/>
      <c r="P58" s="57"/>
    </row>
    <row r="59" spans="2:16" s="1" customFormat="1" x14ac:dyDescent="0.35">
      <c r="C59" s="12"/>
      <c r="D59" s="12"/>
      <c r="K59" s="57"/>
      <c r="L59" s="57"/>
      <c r="M59" s="57"/>
      <c r="N59" s="57"/>
      <c r="O59" s="57"/>
      <c r="P59" s="57"/>
    </row>
    <row r="60" spans="2:16" s="1" customFormat="1" x14ac:dyDescent="0.35">
      <c r="C60" s="12"/>
      <c r="D60" s="12"/>
      <c r="K60" s="57"/>
      <c r="L60" s="57"/>
      <c r="M60" s="57"/>
      <c r="N60" s="57"/>
      <c r="O60" s="57"/>
      <c r="P60" s="57"/>
    </row>
    <row r="61" spans="2:16" s="1" customFormat="1" x14ac:dyDescent="0.35">
      <c r="C61" s="12"/>
      <c r="D61" s="12"/>
      <c r="K61" s="57"/>
      <c r="L61" s="57"/>
      <c r="M61" s="57"/>
      <c r="N61" s="57"/>
      <c r="O61" s="57"/>
      <c r="P61" s="57"/>
    </row>
    <row r="62" spans="2:16" s="1" customFormat="1" x14ac:dyDescent="0.35">
      <c r="C62" s="12"/>
      <c r="D62" s="12"/>
      <c r="K62" s="57"/>
      <c r="L62" s="57"/>
      <c r="M62" s="57"/>
      <c r="N62" s="57"/>
      <c r="O62" s="57"/>
      <c r="P62" s="57"/>
    </row>
    <row r="63" spans="2:16" s="1" customFormat="1" x14ac:dyDescent="0.35">
      <c r="C63" s="12"/>
      <c r="D63" s="12"/>
      <c r="K63" s="57"/>
      <c r="L63" s="57"/>
      <c r="M63" s="57"/>
      <c r="N63" s="57"/>
      <c r="O63" s="57"/>
      <c r="P63" s="57"/>
    </row>
    <row r="64" spans="2:16" s="1" customFormat="1" x14ac:dyDescent="0.35">
      <c r="C64" s="12"/>
      <c r="D64" s="12"/>
      <c r="K64" s="57"/>
      <c r="L64" s="57"/>
      <c r="M64" s="57"/>
      <c r="N64" s="57"/>
      <c r="O64" s="57"/>
      <c r="P64" s="57"/>
    </row>
    <row r="65" spans="3:16" s="1" customFormat="1" x14ac:dyDescent="0.35">
      <c r="C65" s="12"/>
      <c r="D65" s="12"/>
      <c r="K65" s="57"/>
      <c r="L65" s="57"/>
      <c r="M65" s="57"/>
      <c r="N65" s="57"/>
      <c r="O65" s="57"/>
      <c r="P65" s="57"/>
    </row>
    <row r="66" spans="3:16" s="1" customFormat="1" x14ac:dyDescent="0.35">
      <c r="C66" s="12"/>
      <c r="D66" s="12"/>
      <c r="K66" s="57"/>
      <c r="L66" s="57"/>
      <c r="M66" s="57"/>
      <c r="N66" s="57"/>
      <c r="O66" s="57"/>
      <c r="P66" s="57"/>
    </row>
    <row r="67" spans="3:16" s="1" customFormat="1" x14ac:dyDescent="0.35">
      <c r="C67" s="12"/>
      <c r="D67" s="12"/>
      <c r="K67" s="57"/>
      <c r="L67" s="57"/>
      <c r="M67" s="57"/>
      <c r="N67" s="57"/>
      <c r="O67" s="57"/>
      <c r="P67" s="57"/>
    </row>
    <row r="68" spans="3:16" s="1" customFormat="1" x14ac:dyDescent="0.35">
      <c r="C68" s="12"/>
      <c r="D68" s="12"/>
      <c r="K68" s="57"/>
      <c r="L68" s="57"/>
      <c r="M68" s="57"/>
      <c r="N68" s="57"/>
      <c r="O68" s="57"/>
      <c r="P68" s="57"/>
    </row>
    <row r="69" spans="3:16" s="1" customFormat="1" x14ac:dyDescent="0.35">
      <c r="C69" s="12"/>
      <c r="D69" s="12"/>
      <c r="K69" s="57"/>
      <c r="L69" s="57"/>
      <c r="M69" s="57"/>
      <c r="N69" s="57"/>
      <c r="O69" s="57"/>
      <c r="P69" s="57"/>
    </row>
    <row r="70" spans="3:16" s="1" customFormat="1" x14ac:dyDescent="0.35">
      <c r="C70" s="12"/>
      <c r="D70" s="12"/>
      <c r="K70" s="57"/>
      <c r="L70" s="57"/>
      <c r="M70" s="57"/>
      <c r="N70" s="57"/>
      <c r="O70" s="57"/>
      <c r="P70" s="57"/>
    </row>
    <row r="71" spans="3:16" s="1" customFormat="1" x14ac:dyDescent="0.35">
      <c r="C71" s="12"/>
      <c r="D71" s="12"/>
      <c r="K71" s="57"/>
      <c r="L71" s="57"/>
      <c r="M71" s="57"/>
      <c r="N71" s="57"/>
      <c r="O71" s="57"/>
      <c r="P71" s="57"/>
    </row>
    <row r="72" spans="3:16" s="1" customFormat="1" x14ac:dyDescent="0.35">
      <c r="C72" s="12"/>
      <c r="D72" s="12"/>
      <c r="K72" s="57"/>
      <c r="L72" s="57"/>
      <c r="M72" s="57"/>
      <c r="N72" s="57"/>
      <c r="O72" s="57"/>
      <c r="P72" s="57"/>
    </row>
    <row r="73" spans="3:16" s="1" customFormat="1" x14ac:dyDescent="0.35">
      <c r="C73" s="12"/>
      <c r="D73" s="12"/>
      <c r="K73" s="57"/>
      <c r="L73" s="57"/>
      <c r="M73" s="57"/>
      <c r="N73" s="57"/>
      <c r="O73" s="57"/>
      <c r="P73" s="57"/>
    </row>
    <row r="74" spans="3:16" s="1" customFormat="1" x14ac:dyDescent="0.35">
      <c r="C74" s="12"/>
      <c r="D74" s="12"/>
      <c r="K74" s="57"/>
      <c r="L74" s="57"/>
      <c r="M74" s="57"/>
      <c r="N74" s="57"/>
      <c r="O74" s="57"/>
      <c r="P74" s="57"/>
    </row>
    <row r="75" spans="3:16" s="1" customFormat="1" x14ac:dyDescent="0.35">
      <c r="C75" s="12"/>
      <c r="D75" s="12"/>
      <c r="K75" s="57"/>
      <c r="L75" s="57"/>
      <c r="M75" s="57"/>
      <c r="N75" s="57"/>
      <c r="O75" s="57"/>
      <c r="P75" s="57"/>
    </row>
    <row r="76" spans="3:16" s="1" customFormat="1" x14ac:dyDescent="0.35">
      <c r="C76" s="12"/>
      <c r="D76" s="12"/>
      <c r="K76" s="57"/>
      <c r="L76" s="57"/>
      <c r="M76" s="57"/>
      <c r="N76" s="57"/>
      <c r="O76" s="57"/>
      <c r="P76" s="57"/>
    </row>
    <row r="77" spans="3:16" s="1" customFormat="1" x14ac:dyDescent="0.35">
      <c r="C77" s="12"/>
      <c r="D77" s="12"/>
      <c r="K77" s="57"/>
    </row>
    <row r="78" spans="3:16" s="1" customFormat="1" x14ac:dyDescent="0.35">
      <c r="C78" s="12"/>
      <c r="D78" s="12"/>
      <c r="K78" s="57"/>
    </row>
    <row r="79" spans="3:16" s="1" customFormat="1" x14ac:dyDescent="0.35">
      <c r="C79" s="12"/>
      <c r="D79" s="12"/>
      <c r="K79" s="57"/>
    </row>
    <row r="80" spans="3:16" s="1" customFormat="1" x14ac:dyDescent="0.35">
      <c r="C80" s="12"/>
      <c r="D80" s="12"/>
      <c r="K80" s="57"/>
    </row>
    <row r="81" spans="3:11" s="1" customFormat="1" x14ac:dyDescent="0.35">
      <c r="C81" s="12"/>
      <c r="D81" s="12"/>
      <c r="K81" s="57"/>
    </row>
    <row r="82" spans="3:11" s="1" customFormat="1" x14ac:dyDescent="0.35">
      <c r="C82" s="12"/>
      <c r="D82" s="12"/>
      <c r="K82" s="57"/>
    </row>
    <row r="83" spans="3:11" s="1" customFormat="1" x14ac:dyDescent="0.35">
      <c r="C83" s="12"/>
      <c r="D83" s="12"/>
      <c r="K83" s="57"/>
    </row>
    <row r="84" spans="3:11" s="1" customFormat="1" x14ac:dyDescent="0.35">
      <c r="C84" s="12"/>
      <c r="D84" s="12"/>
      <c r="K84" s="57"/>
    </row>
    <row r="85" spans="3:11" s="1" customFormat="1" x14ac:dyDescent="0.35">
      <c r="C85" s="12"/>
      <c r="D85" s="12"/>
      <c r="K85" s="57"/>
    </row>
    <row r="86" spans="3:11" s="1" customFormat="1" x14ac:dyDescent="0.35">
      <c r="C86" s="12"/>
      <c r="D86" s="12"/>
      <c r="K86" s="57"/>
    </row>
    <row r="87" spans="3:11" s="1" customFormat="1" x14ac:dyDescent="0.35">
      <c r="C87" s="12"/>
      <c r="D87" s="12"/>
      <c r="K87" s="57"/>
    </row>
    <row r="88" spans="3:11" s="1" customFormat="1" x14ac:dyDescent="0.35">
      <c r="C88" s="12"/>
      <c r="D88" s="12"/>
      <c r="K88" s="57"/>
    </row>
    <row r="89" spans="3:11" s="1" customFormat="1" x14ac:dyDescent="0.35">
      <c r="C89" s="12"/>
      <c r="D89" s="12"/>
      <c r="K89" s="57"/>
    </row>
    <row r="90" spans="3:11" s="1" customFormat="1" x14ac:dyDescent="0.35">
      <c r="C90" s="12"/>
      <c r="D90" s="12"/>
      <c r="K90" s="57"/>
    </row>
    <row r="91" spans="3:11" s="1" customFormat="1" x14ac:dyDescent="0.35">
      <c r="C91" s="12"/>
      <c r="D91" s="12"/>
      <c r="K91" s="57"/>
    </row>
    <row r="92" spans="3:11" s="1" customFormat="1" x14ac:dyDescent="0.35">
      <c r="C92" s="12"/>
      <c r="D92" s="12"/>
      <c r="K92" s="57"/>
    </row>
    <row r="93" spans="3:11" s="1" customFormat="1" x14ac:dyDescent="0.35">
      <c r="C93" s="12"/>
      <c r="D93" s="12"/>
      <c r="K93" s="57"/>
    </row>
    <row r="94" spans="3:11" s="1" customFormat="1" x14ac:dyDescent="0.35">
      <c r="C94" s="12"/>
      <c r="D94" s="12"/>
      <c r="K94" s="57"/>
    </row>
    <row r="95" spans="3:11" s="1" customFormat="1" x14ac:dyDescent="0.35">
      <c r="C95" s="12"/>
      <c r="D95" s="12"/>
      <c r="K95" s="57"/>
    </row>
    <row r="96" spans="3:11" s="1" customFormat="1" x14ac:dyDescent="0.35">
      <c r="C96" s="12"/>
      <c r="D96" s="12"/>
      <c r="K96" s="57"/>
    </row>
    <row r="97" spans="3:11" s="1" customFormat="1" x14ac:dyDescent="0.35">
      <c r="C97" s="12"/>
      <c r="D97" s="12"/>
      <c r="K97" s="57"/>
    </row>
    <row r="98" spans="3:11" s="1" customFormat="1" ht="12.5" x14ac:dyDescent="0.35">
      <c r="C98" s="12"/>
      <c r="D98" s="12"/>
    </row>
    <row r="99" spans="3:11" s="1" customFormat="1" ht="12.5" x14ac:dyDescent="0.35">
      <c r="C99" s="12"/>
      <c r="D99" s="12"/>
    </row>
  </sheetData>
  <conditionalFormatting sqref="B51:B54">
    <cfRule type="duplicateValues" dxfId="1" priority="2"/>
  </conditionalFormatting>
  <conditionalFormatting sqref="B5:B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A5207-3344-4042-AF30-70B237F934F4}">
  <dimension ref="A1:L101"/>
  <sheetViews>
    <sheetView workbookViewId="0">
      <selection activeCell="D3" sqref="D3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9.08984375" style="57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44665</v>
      </c>
      <c r="D2" s="5">
        <v>44728</v>
      </c>
    </row>
    <row r="3" spans="1:12" x14ac:dyDescent="0.35">
      <c r="A3" s="6"/>
      <c r="B3" s="7"/>
      <c r="C3" s="75"/>
      <c r="D3" s="75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233</v>
      </c>
      <c r="I4" s="11" t="s">
        <v>10</v>
      </c>
      <c r="K4" s="11" t="s">
        <v>11</v>
      </c>
      <c r="L4" s="9" t="s">
        <v>233</v>
      </c>
    </row>
    <row r="5" spans="1:12" ht="25" x14ac:dyDescent="0.35">
      <c r="A5" s="55">
        <v>1</v>
      </c>
      <c r="B5" s="13" t="s">
        <v>228</v>
      </c>
      <c r="C5" s="13" t="s">
        <v>229</v>
      </c>
      <c r="D5" s="13" t="s">
        <v>230</v>
      </c>
      <c r="E5" s="21">
        <v>225571004</v>
      </c>
      <c r="F5" s="53">
        <v>0.53</v>
      </c>
      <c r="G5" s="23">
        <v>0.75919380000000003</v>
      </c>
      <c r="H5" s="17">
        <v>4.9400000000000006E-2</v>
      </c>
      <c r="I5" s="18" t="s">
        <v>213</v>
      </c>
      <c r="K5" s="18" t="s">
        <v>173</v>
      </c>
      <c r="L5" s="19">
        <v>4.6699999999999998E-2</v>
      </c>
    </row>
    <row r="6" spans="1:12" x14ac:dyDescent="0.35">
      <c r="A6" s="55">
        <v>2</v>
      </c>
      <c r="B6" s="13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0.99573659999999997</v>
      </c>
      <c r="H6" s="17">
        <v>6.6699999999999995E-2</v>
      </c>
      <c r="I6" s="18" t="s">
        <v>174</v>
      </c>
      <c r="K6" s="18" t="s">
        <v>175</v>
      </c>
      <c r="L6" s="19">
        <v>0.1042</v>
      </c>
    </row>
    <row r="7" spans="1:12" x14ac:dyDescent="0.35">
      <c r="A7" s="55">
        <v>3</v>
      </c>
      <c r="B7" s="13" t="s">
        <v>69</v>
      </c>
      <c r="C7" s="13" t="s">
        <v>70</v>
      </c>
      <c r="D7" s="13" t="s">
        <v>71</v>
      </c>
      <c r="E7" s="21">
        <v>439288905849</v>
      </c>
      <c r="F7" s="53">
        <v>0.25</v>
      </c>
      <c r="G7" s="23">
        <v>0.99573659999999997</v>
      </c>
      <c r="H7" s="17">
        <v>9.4E-2</v>
      </c>
      <c r="I7" s="18" t="s">
        <v>177</v>
      </c>
      <c r="K7" s="18" t="s">
        <v>176</v>
      </c>
      <c r="L7" s="19">
        <v>0.17770000000000002</v>
      </c>
    </row>
    <row r="8" spans="1:12" ht="21" customHeight="1" x14ac:dyDescent="0.35">
      <c r="A8" s="55">
        <v>4</v>
      </c>
      <c r="B8" s="24" t="s">
        <v>21</v>
      </c>
      <c r="C8" s="13" t="s">
        <v>22</v>
      </c>
      <c r="D8" s="13" t="s">
        <v>23</v>
      </c>
      <c r="E8" s="21">
        <v>9650000000</v>
      </c>
      <c r="F8" s="53">
        <v>0.33</v>
      </c>
      <c r="G8" s="23">
        <v>0.99573659999999997</v>
      </c>
      <c r="H8" s="17">
        <v>4.6699999999999998E-2</v>
      </c>
      <c r="I8" s="73" t="s">
        <v>173</v>
      </c>
      <c r="K8" s="18" t="s">
        <v>178</v>
      </c>
      <c r="L8" s="19">
        <v>5.3399999999999996E-2</v>
      </c>
    </row>
    <row r="9" spans="1:12" x14ac:dyDescent="0.35">
      <c r="A9" s="55">
        <v>5</v>
      </c>
      <c r="B9" s="24" t="s">
        <v>57</v>
      </c>
      <c r="C9" s="13" t="s">
        <v>58</v>
      </c>
      <c r="D9" s="13" t="s">
        <v>59</v>
      </c>
      <c r="E9" s="21">
        <v>739000000</v>
      </c>
      <c r="F9" s="53">
        <v>0.69</v>
      </c>
      <c r="G9" s="23">
        <v>0.99573659999999997</v>
      </c>
      <c r="H9" s="17">
        <v>4.7E-2</v>
      </c>
      <c r="I9" s="18" t="s">
        <v>176</v>
      </c>
      <c r="K9" s="18" t="s">
        <v>177</v>
      </c>
      <c r="L9" s="19">
        <v>0.20559999999999998</v>
      </c>
    </row>
    <row r="10" spans="1:12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0.94132110000000002</v>
      </c>
      <c r="H10" s="17">
        <v>3.73E-2</v>
      </c>
      <c r="I10" s="18" t="s">
        <v>175</v>
      </c>
      <c r="K10" s="18" t="s">
        <v>181</v>
      </c>
      <c r="L10" s="19">
        <v>3.8300000000000001E-2</v>
      </c>
    </row>
    <row r="11" spans="1:12" ht="25" x14ac:dyDescent="0.35">
      <c r="A11" s="55">
        <v>7</v>
      </c>
      <c r="B11" s="24" t="s">
        <v>158</v>
      </c>
      <c r="C11" s="13" t="s">
        <v>159</v>
      </c>
      <c r="D11" s="13" t="s">
        <v>160</v>
      </c>
      <c r="E11" s="21">
        <v>3957270254</v>
      </c>
      <c r="F11" s="53">
        <v>0.65</v>
      </c>
      <c r="G11" s="23">
        <v>1</v>
      </c>
      <c r="H11" s="17">
        <v>3.5699999999999996E-2</v>
      </c>
      <c r="I11" s="18" t="s">
        <v>184</v>
      </c>
      <c r="K11" s="18" t="s">
        <v>184</v>
      </c>
      <c r="L11" s="19">
        <v>0.17879999999999999</v>
      </c>
    </row>
    <row r="12" spans="1:12" ht="25" x14ac:dyDescent="0.35">
      <c r="A12" s="55">
        <v>8</v>
      </c>
      <c r="B12" s="13" t="s">
        <v>162</v>
      </c>
      <c r="C12" s="13" t="s">
        <v>182</v>
      </c>
      <c r="D12" s="13" t="s">
        <v>183</v>
      </c>
      <c r="E12" s="21">
        <v>178740916</v>
      </c>
      <c r="F12" s="53">
        <v>0.56999999999999995</v>
      </c>
      <c r="G12" s="23">
        <v>1</v>
      </c>
      <c r="H12" s="17">
        <v>4.4800000000000006E-2</v>
      </c>
      <c r="I12" s="18" t="s">
        <v>175</v>
      </c>
      <c r="K12" s="18" t="s">
        <v>185</v>
      </c>
      <c r="L12" s="19">
        <v>3.5999999999999999E-3</v>
      </c>
    </row>
    <row r="13" spans="1:12" ht="25" x14ac:dyDescent="0.35">
      <c r="A13" s="55">
        <v>9</v>
      </c>
      <c r="B13" s="13" t="s">
        <v>214</v>
      </c>
      <c r="C13" s="13" t="s">
        <v>215</v>
      </c>
      <c r="D13" s="13" t="s">
        <v>216</v>
      </c>
      <c r="E13" s="21">
        <v>90000000</v>
      </c>
      <c r="F13" s="53">
        <v>0.44</v>
      </c>
      <c r="G13" s="23">
        <v>1</v>
      </c>
      <c r="H13" s="17">
        <v>3.61E-2</v>
      </c>
      <c r="I13" s="18" t="s">
        <v>176</v>
      </c>
      <c r="K13" s="18" t="s">
        <v>174</v>
      </c>
      <c r="L13" s="19">
        <v>7.6499999999999999E-2</v>
      </c>
    </row>
    <row r="14" spans="1:12" ht="25" x14ac:dyDescent="0.35">
      <c r="A14" s="55">
        <v>10</v>
      </c>
      <c r="B14" s="24" t="s">
        <v>148</v>
      </c>
      <c r="C14" s="18" t="s">
        <v>149</v>
      </c>
      <c r="D14" s="18" t="s">
        <v>192</v>
      </c>
      <c r="E14" s="24">
        <v>11529538</v>
      </c>
      <c r="F14" s="53">
        <v>0.09</v>
      </c>
      <c r="G14" s="24">
        <v>1</v>
      </c>
      <c r="H14" s="17">
        <v>6.3399999999999998E-2</v>
      </c>
      <c r="I14" s="24" t="s">
        <v>184</v>
      </c>
      <c r="K14" s="18" t="s">
        <v>190</v>
      </c>
      <c r="L14" s="19">
        <v>3.7200000000000004E-2</v>
      </c>
    </row>
    <row r="15" spans="1:12" ht="25" x14ac:dyDescent="0.35">
      <c r="A15" s="55">
        <v>11</v>
      </c>
      <c r="B15" s="13" t="s">
        <v>63</v>
      </c>
      <c r="C15" s="13" t="s">
        <v>64</v>
      </c>
      <c r="D15" s="13" t="s">
        <v>193</v>
      </c>
      <c r="E15" s="21">
        <v>416270745</v>
      </c>
      <c r="F15" s="53">
        <v>0.43</v>
      </c>
      <c r="G15" s="23">
        <v>1</v>
      </c>
      <c r="H15" s="17">
        <v>2.2200000000000001E-2</v>
      </c>
      <c r="I15" s="18" t="s">
        <v>184</v>
      </c>
      <c r="K15" s="73" t="s">
        <v>213</v>
      </c>
      <c r="L15" s="19">
        <v>7.0699999999999999E-2</v>
      </c>
    </row>
    <row r="16" spans="1:12" ht="25" x14ac:dyDescent="0.35">
      <c r="A16" s="55">
        <v>12</v>
      </c>
      <c r="B16" s="13" t="s">
        <v>187</v>
      </c>
      <c r="C16" s="13" t="s">
        <v>188</v>
      </c>
      <c r="D16" s="13" t="s">
        <v>189</v>
      </c>
      <c r="E16" s="21">
        <v>15690000000</v>
      </c>
      <c r="F16" s="53">
        <v>0.24</v>
      </c>
      <c r="G16" s="23">
        <v>1</v>
      </c>
      <c r="H16" s="17">
        <v>3.7200000000000004E-2</v>
      </c>
      <c r="I16" s="18" t="s">
        <v>190</v>
      </c>
      <c r="K16" s="18" t="s">
        <v>218</v>
      </c>
      <c r="L16" s="19">
        <v>7.3000000000000001E-3</v>
      </c>
    </row>
    <row r="17" spans="1:12" ht="37.5" x14ac:dyDescent="0.35">
      <c r="A17" s="55">
        <v>13</v>
      </c>
      <c r="B17" s="13" t="s">
        <v>38</v>
      </c>
      <c r="C17" s="13" t="s">
        <v>39</v>
      </c>
      <c r="D17" s="13" t="s">
        <v>40</v>
      </c>
      <c r="E17" s="21">
        <v>136666665</v>
      </c>
      <c r="F17" s="53">
        <v>0.25</v>
      </c>
      <c r="G17" s="23">
        <v>1</v>
      </c>
      <c r="H17" s="17">
        <v>3.8300000000000001E-2</v>
      </c>
      <c r="I17" s="18" t="s">
        <v>176</v>
      </c>
      <c r="K17" s="57"/>
      <c r="L17" s="57"/>
    </row>
    <row r="18" spans="1:12" x14ac:dyDescent="0.35">
      <c r="A18" s="55">
        <v>14</v>
      </c>
      <c r="B18" s="24" t="s">
        <v>72</v>
      </c>
      <c r="C18" s="13" t="s">
        <v>73</v>
      </c>
      <c r="D18" s="13" t="s">
        <v>191</v>
      </c>
      <c r="E18" s="21">
        <v>1274665323063</v>
      </c>
      <c r="F18" s="53">
        <v>0.18</v>
      </c>
      <c r="G18" s="23">
        <v>1</v>
      </c>
      <c r="H18" s="17">
        <v>2.6800000000000001E-2</v>
      </c>
      <c r="I18" s="18" t="s">
        <v>177</v>
      </c>
      <c r="K18" s="57"/>
      <c r="L18" s="57"/>
    </row>
    <row r="19" spans="1:12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0.42</v>
      </c>
      <c r="G19" s="23">
        <v>1</v>
      </c>
      <c r="H19" s="17">
        <v>2.5600000000000001E-2</v>
      </c>
      <c r="I19" s="18" t="s">
        <v>181</v>
      </c>
      <c r="K19" s="57"/>
      <c r="L19" s="57"/>
    </row>
    <row r="20" spans="1:12" x14ac:dyDescent="0.35">
      <c r="A20" s="55">
        <v>16</v>
      </c>
      <c r="B20" s="13" t="s">
        <v>140</v>
      </c>
      <c r="C20" s="13" t="s">
        <v>141</v>
      </c>
      <c r="D20" s="13" t="s">
        <v>142</v>
      </c>
      <c r="E20" s="21">
        <v>40534000</v>
      </c>
      <c r="F20" s="53">
        <v>0.06</v>
      </c>
      <c r="G20" s="23">
        <v>1</v>
      </c>
      <c r="H20" s="17">
        <v>5.3399999999999996E-2</v>
      </c>
      <c r="I20" s="18" t="s">
        <v>178</v>
      </c>
      <c r="K20" s="57"/>
      <c r="L20" s="57"/>
    </row>
    <row r="21" spans="1:12" x14ac:dyDescent="0.35">
      <c r="A21" s="55">
        <v>17</v>
      </c>
      <c r="B21" s="13" t="s">
        <v>165</v>
      </c>
      <c r="C21" s="13" t="s">
        <v>179</v>
      </c>
      <c r="D21" s="13" t="s">
        <v>180</v>
      </c>
      <c r="E21" s="21">
        <v>2374993901</v>
      </c>
      <c r="F21" s="53">
        <v>0.16</v>
      </c>
      <c r="G21" s="23">
        <v>1</v>
      </c>
      <c r="H21" s="17">
        <v>2.2099999999999998E-2</v>
      </c>
      <c r="I21" s="18" t="s">
        <v>175</v>
      </c>
      <c r="K21" s="57"/>
      <c r="L21" s="57"/>
    </row>
    <row r="22" spans="1:12" x14ac:dyDescent="0.35">
      <c r="A22" s="55">
        <v>18</v>
      </c>
      <c r="B22" s="24" t="s">
        <v>75</v>
      </c>
      <c r="C22" s="13" t="s">
        <v>76</v>
      </c>
      <c r="D22" s="13" t="s">
        <v>77</v>
      </c>
      <c r="E22" s="21">
        <v>198827865141</v>
      </c>
      <c r="F22" s="53">
        <v>0.11</v>
      </c>
      <c r="G22" s="23">
        <v>1</v>
      </c>
      <c r="H22" s="17">
        <v>1.7100000000000001E-2</v>
      </c>
      <c r="I22" s="18" t="s">
        <v>177</v>
      </c>
      <c r="K22" s="57"/>
      <c r="L22" s="57"/>
    </row>
    <row r="23" spans="1:12" x14ac:dyDescent="0.35">
      <c r="A23" s="55">
        <v>19</v>
      </c>
      <c r="B23" s="24" t="s">
        <v>78</v>
      </c>
      <c r="C23" s="18" t="s">
        <v>79</v>
      </c>
      <c r="D23" s="18" t="s">
        <v>80</v>
      </c>
      <c r="E23" s="24">
        <v>63048706145</v>
      </c>
      <c r="F23" s="53">
        <v>0.16</v>
      </c>
      <c r="G23" s="24">
        <v>1</v>
      </c>
      <c r="H23" s="17">
        <v>1.77E-2</v>
      </c>
      <c r="I23" s="24" t="s">
        <v>177</v>
      </c>
      <c r="K23" s="57"/>
      <c r="L23" s="57"/>
    </row>
    <row r="24" spans="1:12" x14ac:dyDescent="0.35">
      <c r="A24" s="55">
        <v>20</v>
      </c>
      <c r="B24" s="24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2.5699999999999997E-2</v>
      </c>
      <c r="I24" s="18" t="s">
        <v>184</v>
      </c>
      <c r="K24" s="57"/>
      <c r="L24" s="57"/>
    </row>
    <row r="25" spans="1:12" x14ac:dyDescent="0.35">
      <c r="A25" s="55">
        <v>21</v>
      </c>
      <c r="B25" s="13" t="s">
        <v>45</v>
      </c>
      <c r="C25" s="13" t="s">
        <v>46</v>
      </c>
      <c r="D25" s="13" t="s">
        <v>47</v>
      </c>
      <c r="E25" s="21">
        <v>179768227</v>
      </c>
      <c r="F25" s="53">
        <v>0.24</v>
      </c>
      <c r="G25" s="23">
        <v>1</v>
      </c>
      <c r="H25" s="17">
        <v>1.2E-2</v>
      </c>
      <c r="I25" s="18" t="s">
        <v>176</v>
      </c>
      <c r="K25" s="57"/>
      <c r="L25" s="57"/>
    </row>
    <row r="26" spans="1:12" ht="25" x14ac:dyDescent="0.35">
      <c r="A26" s="55">
        <v>22</v>
      </c>
      <c r="B26" s="24" t="s">
        <v>219</v>
      </c>
      <c r="C26" s="13" t="s">
        <v>220</v>
      </c>
      <c r="D26" s="13" t="s">
        <v>221</v>
      </c>
      <c r="E26" s="21">
        <v>183692834</v>
      </c>
      <c r="F26" s="53">
        <v>0.25</v>
      </c>
      <c r="G26" s="23">
        <v>1</v>
      </c>
      <c r="H26" s="17">
        <v>1.32E-2</v>
      </c>
      <c r="I26" s="18" t="s">
        <v>213</v>
      </c>
      <c r="K26" s="57"/>
      <c r="L26" s="57"/>
    </row>
    <row r="27" spans="1:12" ht="25" x14ac:dyDescent="0.35">
      <c r="A27" s="55">
        <v>23</v>
      </c>
      <c r="B27" s="13" t="s">
        <v>222</v>
      </c>
      <c r="C27" s="13" t="s">
        <v>223</v>
      </c>
      <c r="D27" s="13" t="s">
        <v>224</v>
      </c>
      <c r="E27" s="21">
        <v>69042400</v>
      </c>
      <c r="F27" s="53">
        <v>0.27</v>
      </c>
      <c r="G27" s="23">
        <v>1</v>
      </c>
      <c r="H27" s="17">
        <v>8.1000000000000013E-3</v>
      </c>
      <c r="I27" s="18" t="s">
        <v>213</v>
      </c>
      <c r="K27" s="57"/>
      <c r="L27" s="57"/>
    </row>
    <row r="28" spans="1:12" ht="28.5" customHeight="1" x14ac:dyDescent="0.35">
      <c r="A28" s="55">
        <v>24</v>
      </c>
      <c r="B28" s="24" t="s">
        <v>234</v>
      </c>
      <c r="C28" s="18" t="s">
        <v>235</v>
      </c>
      <c r="D28" s="18" t="s">
        <v>236</v>
      </c>
      <c r="E28" s="76">
        <v>97585932</v>
      </c>
      <c r="F28" s="53">
        <v>0.21</v>
      </c>
      <c r="G28" s="23">
        <v>1</v>
      </c>
      <c r="H28" s="17">
        <v>1.5800000000000002E-2</v>
      </c>
      <c r="I28" s="18" t="s">
        <v>176</v>
      </c>
      <c r="K28" s="57"/>
    </row>
    <row r="29" spans="1:12" ht="37.5" x14ac:dyDescent="0.35">
      <c r="A29" s="55">
        <v>25</v>
      </c>
      <c r="B29" s="13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1.49E-2</v>
      </c>
      <c r="I29" s="18" t="s">
        <v>176</v>
      </c>
      <c r="K29" s="57"/>
    </row>
    <row r="30" spans="1:12" ht="25" x14ac:dyDescent="0.35">
      <c r="A30" s="55">
        <v>26</v>
      </c>
      <c r="B30" s="13" t="s">
        <v>225</v>
      </c>
      <c r="C30" s="13" t="s">
        <v>226</v>
      </c>
      <c r="D30" s="13" t="s">
        <v>227</v>
      </c>
      <c r="E30" s="21">
        <v>556952780</v>
      </c>
      <c r="F30" s="53">
        <v>0.26</v>
      </c>
      <c r="G30" s="23">
        <v>1</v>
      </c>
      <c r="H30" s="17">
        <v>7.3000000000000001E-3</v>
      </c>
      <c r="I30" s="18" t="s">
        <v>218</v>
      </c>
      <c r="K30" s="57"/>
    </row>
    <row r="31" spans="1:12" ht="25.5" customHeight="1" x14ac:dyDescent="0.35">
      <c r="A31" s="55">
        <v>27</v>
      </c>
      <c r="B31" s="13" t="s">
        <v>151</v>
      </c>
      <c r="C31" s="13" t="s">
        <v>194</v>
      </c>
      <c r="D31" s="13" t="s">
        <v>195</v>
      </c>
      <c r="E31" s="21">
        <v>294957971</v>
      </c>
      <c r="F31" s="53">
        <v>0.53</v>
      </c>
      <c r="G31" s="23">
        <v>1</v>
      </c>
      <c r="H31" s="17">
        <v>1.2699999999999999E-2</v>
      </c>
      <c r="I31" s="18" t="s">
        <v>181</v>
      </c>
      <c r="K31" s="57"/>
    </row>
    <row r="32" spans="1:12" x14ac:dyDescent="0.35">
      <c r="A32" s="55">
        <v>28</v>
      </c>
      <c r="B32" s="24" t="s">
        <v>200</v>
      </c>
      <c r="C32" s="13" t="s">
        <v>201</v>
      </c>
      <c r="D32" s="13" t="s">
        <v>202</v>
      </c>
      <c r="E32" s="21">
        <v>15800000</v>
      </c>
      <c r="F32" s="53">
        <v>0.28999999999999998</v>
      </c>
      <c r="G32" s="23">
        <v>1</v>
      </c>
      <c r="H32" s="17">
        <v>1.3600000000000001E-2</v>
      </c>
      <c r="I32" s="18" t="s">
        <v>176</v>
      </c>
      <c r="K32" s="57"/>
    </row>
    <row r="33" spans="1:11" x14ac:dyDescent="0.35">
      <c r="A33" s="55">
        <v>29</v>
      </c>
      <c r="B33" s="13" t="s">
        <v>154</v>
      </c>
      <c r="C33" s="13" t="s">
        <v>155</v>
      </c>
      <c r="D33" s="13" t="s">
        <v>156</v>
      </c>
      <c r="E33" s="21">
        <v>842354730</v>
      </c>
      <c r="F33" s="53">
        <v>0.28000000000000003</v>
      </c>
      <c r="G33" s="23">
        <v>1</v>
      </c>
      <c r="H33" s="17">
        <v>1.32E-2</v>
      </c>
      <c r="I33" s="18" t="s">
        <v>184</v>
      </c>
      <c r="K33" s="57"/>
    </row>
    <row r="34" spans="1:11" x14ac:dyDescent="0.35">
      <c r="A34" s="55">
        <v>30</v>
      </c>
      <c r="B34" s="13" t="s">
        <v>81</v>
      </c>
      <c r="C34" s="13" t="s">
        <v>82</v>
      </c>
      <c r="D34" s="13" t="s">
        <v>203</v>
      </c>
      <c r="E34" s="21">
        <v>39749359700</v>
      </c>
      <c r="F34" s="53">
        <v>0.15</v>
      </c>
      <c r="G34" s="23">
        <v>1</v>
      </c>
      <c r="H34" s="17">
        <v>1.18E-2</v>
      </c>
      <c r="I34" s="18" t="s">
        <v>177</v>
      </c>
      <c r="K34" s="57"/>
    </row>
    <row r="35" spans="1:11" x14ac:dyDescent="0.35">
      <c r="A35" s="55">
        <v>31</v>
      </c>
      <c r="B35" s="13" t="s">
        <v>84</v>
      </c>
      <c r="C35" s="13" t="s">
        <v>85</v>
      </c>
      <c r="D35" s="13" t="s">
        <v>86</v>
      </c>
      <c r="E35" s="21">
        <v>110441160870</v>
      </c>
      <c r="F35" s="53">
        <v>0.19</v>
      </c>
      <c r="G35" s="23">
        <v>1</v>
      </c>
      <c r="H35" s="17">
        <v>9.3999999999999986E-3</v>
      </c>
      <c r="I35" s="18" t="s">
        <v>177</v>
      </c>
      <c r="K35" s="57"/>
    </row>
    <row r="36" spans="1:11" x14ac:dyDescent="0.35">
      <c r="A36" s="55">
        <v>32</v>
      </c>
      <c r="B36" s="24" t="s">
        <v>87</v>
      </c>
      <c r="C36" s="13" t="s">
        <v>88</v>
      </c>
      <c r="D36" s="13" t="s">
        <v>89</v>
      </c>
      <c r="E36" s="21">
        <v>35371898370</v>
      </c>
      <c r="F36" s="53">
        <v>0.38</v>
      </c>
      <c r="G36" s="23">
        <v>1</v>
      </c>
      <c r="H36" s="17">
        <v>8.3000000000000001E-3</v>
      </c>
      <c r="I36" s="18" t="s">
        <v>177</v>
      </c>
      <c r="K36" s="57"/>
    </row>
    <row r="37" spans="1:11" x14ac:dyDescent="0.35">
      <c r="A37" s="55">
        <v>33</v>
      </c>
      <c r="B37" s="24" t="s">
        <v>93</v>
      </c>
      <c r="C37" s="18" t="s">
        <v>94</v>
      </c>
      <c r="D37" s="18" t="s">
        <v>204</v>
      </c>
      <c r="E37" s="24">
        <v>3854341416571.4302</v>
      </c>
      <c r="F37" s="53">
        <v>0.19</v>
      </c>
      <c r="G37" s="24">
        <v>1</v>
      </c>
      <c r="H37" s="17">
        <v>6.0000000000000001E-3</v>
      </c>
      <c r="I37" s="24" t="s">
        <v>177</v>
      </c>
      <c r="K37" s="57"/>
    </row>
    <row r="38" spans="1:11" ht="25" x14ac:dyDescent="0.35">
      <c r="A38" s="55">
        <v>34</v>
      </c>
      <c r="B38" s="13" t="s">
        <v>90</v>
      </c>
      <c r="C38" s="13" t="s">
        <v>91</v>
      </c>
      <c r="D38" s="13" t="s">
        <v>205</v>
      </c>
      <c r="E38" s="21">
        <v>112697817043</v>
      </c>
      <c r="F38" s="53">
        <v>0.27</v>
      </c>
      <c r="G38" s="23">
        <v>1</v>
      </c>
      <c r="H38" s="17">
        <v>5.5000000000000005E-3</v>
      </c>
      <c r="I38" s="18" t="s">
        <v>177</v>
      </c>
      <c r="K38" s="57"/>
    </row>
    <row r="39" spans="1:11" x14ac:dyDescent="0.35">
      <c r="A39" s="55">
        <v>35</v>
      </c>
      <c r="B39" s="13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1</v>
      </c>
      <c r="H39" s="17">
        <v>5.1000000000000004E-3</v>
      </c>
      <c r="I39" s="18" t="s">
        <v>177</v>
      </c>
      <c r="K39" s="57"/>
    </row>
    <row r="40" spans="1:11" x14ac:dyDescent="0.35">
      <c r="A40" s="55">
        <v>36</v>
      </c>
      <c r="B40" s="13" t="s">
        <v>133</v>
      </c>
      <c r="C40" s="13" t="s">
        <v>134</v>
      </c>
      <c r="D40" s="13" t="s">
        <v>206</v>
      </c>
      <c r="E40" s="21">
        <v>42217941468</v>
      </c>
      <c r="F40" s="53">
        <v>0.34</v>
      </c>
      <c r="G40" s="23">
        <v>1</v>
      </c>
      <c r="H40" s="17">
        <v>3.9000000000000003E-3</v>
      </c>
      <c r="I40" s="18" t="s">
        <v>177</v>
      </c>
      <c r="K40" s="57"/>
    </row>
    <row r="41" spans="1:11" x14ac:dyDescent="0.35">
      <c r="A41" s="55">
        <v>37</v>
      </c>
      <c r="B41" s="13" t="s">
        <v>34</v>
      </c>
      <c r="C41" s="13" t="s">
        <v>199</v>
      </c>
      <c r="D41" s="13" t="s">
        <v>36</v>
      </c>
      <c r="E41" s="21">
        <v>294120000</v>
      </c>
      <c r="F41" s="53">
        <v>0.11</v>
      </c>
      <c r="G41" s="23">
        <v>1</v>
      </c>
      <c r="H41" s="17">
        <v>3.5999999999999999E-3</v>
      </c>
      <c r="I41" s="18" t="s">
        <v>185</v>
      </c>
      <c r="K41" s="57"/>
    </row>
    <row r="42" spans="1:11" x14ac:dyDescent="0.35">
      <c r="A42" s="55">
        <v>38</v>
      </c>
      <c r="B42" s="13" t="s">
        <v>66</v>
      </c>
      <c r="C42" s="13" t="s">
        <v>67</v>
      </c>
      <c r="D42" s="13" t="s">
        <v>207</v>
      </c>
      <c r="E42" s="21">
        <v>138756915</v>
      </c>
      <c r="F42" s="53">
        <v>0.6</v>
      </c>
      <c r="G42" s="23">
        <v>1</v>
      </c>
      <c r="H42" s="17">
        <v>1.8600000000000002E-2</v>
      </c>
      <c r="I42" s="18" t="s">
        <v>184</v>
      </c>
      <c r="K42" s="57"/>
    </row>
    <row r="43" spans="1:11" x14ac:dyDescent="0.35">
      <c r="A43" s="55">
        <v>39</v>
      </c>
      <c r="B43" s="13" t="s">
        <v>31</v>
      </c>
      <c r="C43" s="13" t="s">
        <v>32</v>
      </c>
      <c r="D43" s="13" t="s">
        <v>33</v>
      </c>
      <c r="E43" s="21">
        <v>209565147</v>
      </c>
      <c r="F43" s="53">
        <v>0.69</v>
      </c>
      <c r="G43" s="23">
        <v>0.99573659999999997</v>
      </c>
      <c r="H43" s="17">
        <v>9.7999999999999997E-3</v>
      </c>
      <c r="I43" s="18" t="s">
        <v>174</v>
      </c>
      <c r="K43" s="57"/>
    </row>
    <row r="44" spans="1:11" x14ac:dyDescent="0.35">
      <c r="H44" s="29"/>
      <c r="K44" s="57"/>
    </row>
    <row r="45" spans="1:11" x14ac:dyDescent="0.35">
      <c r="B45" s="1" t="s">
        <v>136</v>
      </c>
      <c r="D45" s="20"/>
      <c r="K45" s="57"/>
    </row>
    <row r="46" spans="1:11" ht="25" x14ac:dyDescent="0.35">
      <c r="B46" s="1" t="s">
        <v>222</v>
      </c>
      <c r="C46" s="12" t="s">
        <v>223</v>
      </c>
      <c r="D46" s="12" t="s">
        <v>224</v>
      </c>
      <c r="K46" s="57"/>
    </row>
    <row r="47" spans="1:11" ht="25" x14ac:dyDescent="0.35">
      <c r="B47" s="1" t="s">
        <v>219</v>
      </c>
      <c r="C47" s="12" t="s">
        <v>220</v>
      </c>
      <c r="D47" s="12" t="s">
        <v>221</v>
      </c>
      <c r="K47" s="57"/>
    </row>
    <row r="48" spans="1:11" ht="25" x14ac:dyDescent="0.35">
      <c r="B48" s="12" t="s">
        <v>225</v>
      </c>
      <c r="C48" s="12" t="s">
        <v>226</v>
      </c>
      <c r="D48" s="12" t="s">
        <v>227</v>
      </c>
      <c r="K48" s="57"/>
    </row>
    <row r="49" spans="3:11" x14ac:dyDescent="0.35">
      <c r="K49" s="57"/>
    </row>
    <row r="50" spans="3:11" x14ac:dyDescent="0.35">
      <c r="K50" s="57"/>
    </row>
    <row r="51" spans="3:11" x14ac:dyDescent="0.35">
      <c r="K51" s="57"/>
    </row>
    <row r="52" spans="3:11" x14ac:dyDescent="0.35">
      <c r="K52" s="57"/>
    </row>
    <row r="53" spans="3:11" x14ac:dyDescent="0.35">
      <c r="K53" s="57"/>
    </row>
    <row r="54" spans="3:11" x14ac:dyDescent="0.35">
      <c r="K54" s="57"/>
    </row>
    <row r="55" spans="3:11" x14ac:dyDescent="0.35">
      <c r="K55" s="57"/>
    </row>
    <row r="56" spans="3:11" x14ac:dyDescent="0.35">
      <c r="K56" s="57"/>
    </row>
    <row r="57" spans="3:11" x14ac:dyDescent="0.35">
      <c r="K57" s="57"/>
    </row>
    <row r="58" spans="3:11" s="1" customFormat="1" x14ac:dyDescent="0.35">
      <c r="C58" s="12"/>
      <c r="D58" s="12"/>
      <c r="K58" s="57"/>
    </row>
    <row r="59" spans="3:11" s="1" customFormat="1" x14ac:dyDescent="0.35">
      <c r="C59" s="12"/>
      <c r="D59" s="12"/>
      <c r="K59" s="57"/>
    </row>
    <row r="60" spans="3:11" s="1" customFormat="1" x14ac:dyDescent="0.35">
      <c r="C60" s="12"/>
      <c r="D60" s="12"/>
      <c r="K60" s="57"/>
    </row>
    <row r="61" spans="3:11" s="1" customFormat="1" x14ac:dyDescent="0.35">
      <c r="C61" s="12"/>
      <c r="D61" s="12"/>
      <c r="K61" s="57"/>
    </row>
    <row r="62" spans="3:11" s="1" customFormat="1" x14ac:dyDescent="0.35">
      <c r="C62" s="12"/>
      <c r="D62" s="12"/>
      <c r="K62" s="57"/>
    </row>
    <row r="63" spans="3:11" s="1" customFormat="1" x14ac:dyDescent="0.35">
      <c r="C63" s="12"/>
      <c r="D63" s="12"/>
      <c r="K63" s="57"/>
    </row>
    <row r="64" spans="3:11" s="1" customFormat="1" x14ac:dyDescent="0.35">
      <c r="C64" s="12"/>
      <c r="D64" s="12"/>
      <c r="K64" s="57"/>
    </row>
    <row r="65" spans="3:11" s="1" customFormat="1" x14ac:dyDescent="0.35">
      <c r="C65" s="12"/>
      <c r="D65" s="12"/>
      <c r="K65" s="57"/>
    </row>
    <row r="66" spans="3:11" s="1" customFormat="1" x14ac:dyDescent="0.35">
      <c r="C66" s="12"/>
      <c r="D66" s="12"/>
      <c r="K66" s="57"/>
    </row>
    <row r="67" spans="3:11" s="1" customFormat="1" x14ac:dyDescent="0.35">
      <c r="C67" s="12"/>
      <c r="D67" s="12"/>
      <c r="K67" s="57"/>
    </row>
    <row r="68" spans="3:11" s="1" customFormat="1" x14ac:dyDescent="0.35">
      <c r="C68" s="12"/>
      <c r="D68" s="12"/>
      <c r="K68" s="57"/>
    </row>
    <row r="69" spans="3:11" s="1" customFormat="1" x14ac:dyDescent="0.35">
      <c r="C69" s="12"/>
      <c r="D69" s="12"/>
      <c r="K69" s="57"/>
    </row>
    <row r="70" spans="3:11" s="1" customFormat="1" x14ac:dyDescent="0.35">
      <c r="C70" s="12"/>
      <c r="D70" s="12"/>
      <c r="K70" s="57"/>
    </row>
    <row r="71" spans="3:11" s="1" customFormat="1" x14ac:dyDescent="0.35">
      <c r="C71" s="12"/>
      <c r="D71" s="12"/>
      <c r="K71" s="57"/>
    </row>
    <row r="72" spans="3:11" s="1" customFormat="1" x14ac:dyDescent="0.35">
      <c r="C72" s="12"/>
      <c r="D72" s="12"/>
      <c r="K72" s="57"/>
    </row>
    <row r="73" spans="3:11" s="1" customFormat="1" x14ac:dyDescent="0.35">
      <c r="C73" s="12"/>
      <c r="D73" s="12"/>
      <c r="K73" s="57"/>
    </row>
    <row r="74" spans="3:11" s="1" customFormat="1" x14ac:dyDescent="0.35">
      <c r="C74" s="12"/>
      <c r="D74" s="12"/>
      <c r="K74" s="57"/>
    </row>
    <row r="75" spans="3:11" s="1" customFormat="1" x14ac:dyDescent="0.35">
      <c r="C75" s="12"/>
      <c r="D75" s="12"/>
      <c r="K75" s="57"/>
    </row>
    <row r="76" spans="3:11" s="1" customFormat="1" x14ac:dyDescent="0.35">
      <c r="C76" s="12"/>
      <c r="D76" s="12"/>
      <c r="K76" s="57"/>
    </row>
    <row r="77" spans="3:11" s="1" customFormat="1" x14ac:dyDescent="0.35">
      <c r="C77" s="12"/>
      <c r="D77" s="12"/>
      <c r="K77" s="57"/>
    </row>
    <row r="78" spans="3:11" s="1" customFormat="1" x14ac:dyDescent="0.35">
      <c r="C78" s="12"/>
      <c r="D78" s="12"/>
      <c r="K78" s="57"/>
    </row>
    <row r="79" spans="3:11" s="1" customFormat="1" x14ac:dyDescent="0.35">
      <c r="C79" s="12"/>
      <c r="D79" s="12"/>
      <c r="K79" s="57"/>
    </row>
    <row r="80" spans="3:11" s="1" customFormat="1" x14ac:dyDescent="0.35">
      <c r="C80" s="12"/>
      <c r="D80" s="12"/>
      <c r="K80" s="57"/>
    </row>
    <row r="81" spans="3:11" s="1" customFormat="1" x14ac:dyDescent="0.35">
      <c r="C81" s="12"/>
      <c r="D81" s="12"/>
      <c r="K81" s="57"/>
    </row>
    <row r="82" spans="3:11" s="1" customFormat="1" x14ac:dyDescent="0.35">
      <c r="C82" s="12"/>
      <c r="D82" s="12"/>
      <c r="K82" s="57"/>
    </row>
    <row r="83" spans="3:11" s="1" customFormat="1" x14ac:dyDescent="0.35">
      <c r="C83" s="12"/>
      <c r="D83" s="12"/>
      <c r="K83" s="57"/>
    </row>
    <row r="84" spans="3:11" s="1" customFormat="1" x14ac:dyDescent="0.35">
      <c r="C84" s="12"/>
      <c r="D84" s="12"/>
      <c r="K84" s="57"/>
    </row>
    <row r="85" spans="3:11" s="1" customFormat="1" x14ac:dyDescent="0.35">
      <c r="C85" s="12"/>
      <c r="D85" s="12"/>
      <c r="K85" s="57"/>
    </row>
    <row r="86" spans="3:11" s="1" customFormat="1" x14ac:dyDescent="0.35">
      <c r="C86" s="12"/>
      <c r="D86" s="12"/>
      <c r="K86" s="57"/>
    </row>
    <row r="87" spans="3:11" s="1" customFormat="1" x14ac:dyDescent="0.35">
      <c r="C87" s="12"/>
      <c r="D87" s="12"/>
      <c r="K87" s="57"/>
    </row>
    <row r="88" spans="3:11" s="1" customFormat="1" x14ac:dyDescent="0.35">
      <c r="C88" s="12"/>
      <c r="D88" s="12"/>
      <c r="K88" s="57"/>
    </row>
    <row r="89" spans="3:11" s="1" customFormat="1" x14ac:dyDescent="0.35">
      <c r="C89" s="12"/>
      <c r="D89" s="12"/>
      <c r="K89" s="57"/>
    </row>
    <row r="90" spans="3:11" s="1" customFormat="1" x14ac:dyDescent="0.35">
      <c r="C90" s="12"/>
      <c r="D90" s="12"/>
      <c r="K90" s="57"/>
    </row>
    <row r="91" spans="3:11" s="1" customFormat="1" x14ac:dyDescent="0.35">
      <c r="C91" s="12"/>
      <c r="D91" s="12"/>
      <c r="K91" s="57"/>
    </row>
    <row r="92" spans="3:11" s="1" customFormat="1" x14ac:dyDescent="0.35">
      <c r="C92" s="12"/>
      <c r="D92" s="12"/>
      <c r="K92" s="57"/>
    </row>
    <row r="93" spans="3:11" s="1" customFormat="1" x14ac:dyDescent="0.35">
      <c r="C93" s="12"/>
      <c r="D93" s="12"/>
      <c r="K93" s="57"/>
    </row>
    <row r="94" spans="3:11" s="1" customFormat="1" x14ac:dyDescent="0.35">
      <c r="C94" s="12"/>
      <c r="D94" s="12"/>
      <c r="K94" s="57"/>
    </row>
    <row r="95" spans="3:11" s="1" customFormat="1" x14ac:dyDescent="0.35">
      <c r="C95" s="12"/>
      <c r="D95" s="12"/>
      <c r="K95" s="57"/>
    </row>
    <row r="96" spans="3:11" s="1" customFormat="1" x14ac:dyDescent="0.35">
      <c r="C96" s="12"/>
      <c r="D96" s="12"/>
      <c r="K96" s="57"/>
    </row>
    <row r="97" spans="3:11" s="1" customFormat="1" x14ac:dyDescent="0.35">
      <c r="C97" s="12"/>
      <c r="D97" s="12"/>
      <c r="K97" s="57"/>
    </row>
    <row r="98" spans="3:11" s="1" customFormat="1" x14ac:dyDescent="0.35">
      <c r="C98" s="12"/>
      <c r="D98" s="12"/>
      <c r="K98" s="57"/>
    </row>
    <row r="99" spans="3:11" s="1" customFormat="1" x14ac:dyDescent="0.35">
      <c r="C99" s="12"/>
      <c r="D99" s="12"/>
      <c r="K99" s="57"/>
    </row>
    <row r="100" spans="3:11" s="1" customFormat="1" x14ac:dyDescent="0.35">
      <c r="C100" s="12"/>
      <c r="D100" s="12"/>
      <c r="K100" s="57"/>
    </row>
    <row r="101" spans="3:11" s="1" customFormat="1" x14ac:dyDescent="0.35">
      <c r="C101" s="12"/>
      <c r="D101" s="12"/>
      <c r="K101" s="57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3B222-C580-41A9-A7F6-04BF1BCBE1AE}">
  <dimension ref="A1:L101"/>
  <sheetViews>
    <sheetView zoomScaleNormal="100" workbookViewId="0">
      <selection activeCell="D6" sqref="D6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44547</v>
      </c>
      <c r="D2" s="5">
        <v>44664</v>
      </c>
    </row>
    <row r="3" spans="1:12" x14ac:dyDescent="0.35">
      <c r="A3" s="6"/>
      <c r="B3" s="7"/>
      <c r="C3" s="72"/>
      <c r="D3" s="72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217</v>
      </c>
      <c r="I4" s="11" t="s">
        <v>10</v>
      </c>
      <c r="J4" s="67"/>
      <c r="K4" s="11" t="s">
        <v>11</v>
      </c>
      <c r="L4" s="9" t="s">
        <v>217</v>
      </c>
    </row>
    <row r="5" spans="1:12" ht="25" x14ac:dyDescent="0.35">
      <c r="A5" s="55">
        <v>1</v>
      </c>
      <c r="B5" s="13" t="s">
        <v>228</v>
      </c>
      <c r="C5" s="13" t="s">
        <v>229</v>
      </c>
      <c r="D5" s="13" t="s">
        <v>230</v>
      </c>
      <c r="E5" s="21">
        <v>225571004</v>
      </c>
      <c r="F5" s="53">
        <v>0.53</v>
      </c>
      <c r="G5" s="23">
        <v>0.75919380000000003</v>
      </c>
      <c r="H5" s="17">
        <v>9.0000004979414391E-2</v>
      </c>
      <c r="I5" s="18" t="s">
        <v>213</v>
      </c>
      <c r="K5" s="18" t="s">
        <v>173</v>
      </c>
      <c r="L5" s="19">
        <v>6.3303643358827266E-2</v>
      </c>
    </row>
    <row r="6" spans="1:12" x14ac:dyDescent="0.35">
      <c r="A6" s="55">
        <v>2</v>
      </c>
      <c r="B6" s="13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0.99573659999999997</v>
      </c>
      <c r="H6" s="17">
        <v>6.3523546855493107E-2</v>
      </c>
      <c r="I6" s="18" t="s">
        <v>174</v>
      </c>
      <c r="K6" s="18" t="s">
        <v>175</v>
      </c>
      <c r="L6" s="19">
        <v>0.11165146277614996</v>
      </c>
    </row>
    <row r="7" spans="1:12" x14ac:dyDescent="0.35">
      <c r="A7" s="55">
        <v>3</v>
      </c>
      <c r="B7" s="13" t="s">
        <v>69</v>
      </c>
      <c r="C7" s="13" t="s">
        <v>70</v>
      </c>
      <c r="D7" s="13" t="s">
        <v>71</v>
      </c>
      <c r="E7" s="21">
        <v>439288905849</v>
      </c>
      <c r="F7" s="53">
        <v>0.25</v>
      </c>
      <c r="G7" s="23">
        <v>0.99573659999999997</v>
      </c>
      <c r="H7" s="17">
        <v>6.3426103946873813E-2</v>
      </c>
      <c r="I7" s="18" t="s">
        <v>177</v>
      </c>
      <c r="K7" s="18" t="s">
        <v>176</v>
      </c>
      <c r="L7" s="19">
        <v>0.1870309465037916</v>
      </c>
    </row>
    <row r="8" spans="1:12" ht="21" customHeight="1" x14ac:dyDescent="0.35">
      <c r="A8" s="55">
        <v>4</v>
      </c>
      <c r="B8" s="24" t="s">
        <v>21</v>
      </c>
      <c r="C8" s="13" t="s">
        <v>22</v>
      </c>
      <c r="D8" s="13" t="s">
        <v>23</v>
      </c>
      <c r="E8" s="21">
        <v>9650000000</v>
      </c>
      <c r="F8" s="53">
        <v>0.33</v>
      </c>
      <c r="G8" s="23">
        <v>0.99573659999999997</v>
      </c>
      <c r="H8" s="17">
        <v>6.3303643358827266E-2</v>
      </c>
      <c r="I8" s="73" t="s">
        <v>173</v>
      </c>
      <c r="K8" s="18" t="s">
        <v>178</v>
      </c>
      <c r="L8" s="19">
        <v>2.5000417879215649E-2</v>
      </c>
    </row>
    <row r="9" spans="1:12" x14ac:dyDescent="0.35">
      <c r="A9" s="55">
        <v>5</v>
      </c>
      <c r="B9" s="24" t="s">
        <v>57</v>
      </c>
      <c r="C9" s="13" t="s">
        <v>58</v>
      </c>
      <c r="D9" s="13" t="s">
        <v>59</v>
      </c>
      <c r="E9" s="21">
        <v>739000000</v>
      </c>
      <c r="F9" s="53">
        <v>0.69</v>
      </c>
      <c r="G9" s="23">
        <v>0.99573659999999997</v>
      </c>
      <c r="H9" s="17">
        <v>5.5670150798469265E-2</v>
      </c>
      <c r="I9" s="18" t="s">
        <v>176</v>
      </c>
      <c r="K9" s="18" t="s">
        <v>177</v>
      </c>
      <c r="L9" s="19">
        <v>0.18767302288603771</v>
      </c>
    </row>
    <row r="10" spans="1:12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0.94132110000000002</v>
      </c>
      <c r="H10" s="17">
        <v>4.5000001121770584E-2</v>
      </c>
      <c r="I10" s="18" t="s">
        <v>175</v>
      </c>
      <c r="K10" s="18" t="s">
        <v>181</v>
      </c>
      <c r="L10" s="19">
        <v>3.7952088143250372E-2</v>
      </c>
    </row>
    <row r="11" spans="1:12" ht="25" x14ac:dyDescent="0.35">
      <c r="A11" s="55">
        <v>7</v>
      </c>
      <c r="B11" s="24" t="s">
        <v>158</v>
      </c>
      <c r="C11" s="13" t="s">
        <v>159</v>
      </c>
      <c r="D11" s="13" t="s">
        <v>160</v>
      </c>
      <c r="E11" s="21">
        <v>3957270254</v>
      </c>
      <c r="F11" s="53">
        <v>0.65</v>
      </c>
      <c r="G11" s="23">
        <v>1</v>
      </c>
      <c r="H11" s="17">
        <v>4.3170787229717844E-2</v>
      </c>
      <c r="I11" s="18" t="s">
        <v>184</v>
      </c>
      <c r="K11" s="18" t="s">
        <v>184</v>
      </c>
      <c r="L11" s="19">
        <v>0.14240836159846945</v>
      </c>
    </row>
    <row r="12" spans="1:12" ht="25" x14ac:dyDescent="0.35">
      <c r="A12" s="55">
        <v>8</v>
      </c>
      <c r="B12" s="13" t="s">
        <v>162</v>
      </c>
      <c r="C12" s="13" t="s">
        <v>182</v>
      </c>
      <c r="D12" s="13" t="s">
        <v>183</v>
      </c>
      <c r="E12" s="21">
        <v>178740916</v>
      </c>
      <c r="F12" s="53">
        <v>0.56999999999999995</v>
      </c>
      <c r="G12" s="23">
        <v>1</v>
      </c>
      <c r="H12" s="17">
        <v>4.2540940190569324E-2</v>
      </c>
      <c r="I12" s="18" t="s">
        <v>175</v>
      </c>
      <c r="K12" s="18" t="s">
        <v>185</v>
      </c>
      <c r="L12" s="19">
        <v>3.9090731622177105E-3</v>
      </c>
    </row>
    <row r="13" spans="1:12" ht="25" x14ac:dyDescent="0.35">
      <c r="A13" s="55">
        <v>9</v>
      </c>
      <c r="B13" s="13" t="s">
        <v>214</v>
      </c>
      <c r="C13" s="13" t="s">
        <v>215</v>
      </c>
      <c r="D13" s="13" t="s">
        <v>216</v>
      </c>
      <c r="E13" s="21">
        <v>90000000</v>
      </c>
      <c r="F13" s="53">
        <v>0.44</v>
      </c>
      <c r="G13" s="23">
        <v>1</v>
      </c>
      <c r="H13" s="17">
        <v>3.7101524991297929E-2</v>
      </c>
      <c r="I13" s="18" t="s">
        <v>176</v>
      </c>
      <c r="K13" s="18" t="s">
        <v>174</v>
      </c>
      <c r="L13" s="19">
        <v>7.2443956952598268E-2</v>
      </c>
    </row>
    <row r="14" spans="1:12" ht="25" x14ac:dyDescent="0.35">
      <c r="A14" s="55">
        <v>10</v>
      </c>
      <c r="B14" s="24" t="s">
        <v>148</v>
      </c>
      <c r="C14" s="18" t="s">
        <v>149</v>
      </c>
      <c r="D14" s="18" t="s">
        <v>192</v>
      </c>
      <c r="E14" s="24">
        <v>11529538</v>
      </c>
      <c r="F14" s="53">
        <v>0.09</v>
      </c>
      <c r="G14" s="24">
        <v>1</v>
      </c>
      <c r="H14" s="17">
        <v>3.6102750748628031E-2</v>
      </c>
      <c r="I14" s="24" t="s">
        <v>184</v>
      </c>
      <c r="K14" s="18" t="s">
        <v>190</v>
      </c>
      <c r="L14" s="19">
        <v>3.1562634970557453E-2</v>
      </c>
    </row>
    <row r="15" spans="1:12" ht="25" x14ac:dyDescent="0.35">
      <c r="A15" s="55">
        <v>11</v>
      </c>
      <c r="B15" s="13" t="s">
        <v>63</v>
      </c>
      <c r="C15" s="13" t="s">
        <v>64</v>
      </c>
      <c r="D15" s="13" t="s">
        <v>193</v>
      </c>
      <c r="E15" s="21">
        <v>416270745</v>
      </c>
      <c r="F15" s="53">
        <v>0.43</v>
      </c>
      <c r="G15" s="23">
        <v>1</v>
      </c>
      <c r="H15" s="17">
        <v>1.5453278725408481E-2</v>
      </c>
      <c r="I15" s="18" t="s">
        <v>184</v>
      </c>
      <c r="K15" s="73" t="s">
        <v>213</v>
      </c>
      <c r="L15" s="19">
        <v>0.12422607712738475</v>
      </c>
    </row>
    <row r="16" spans="1:12" ht="25" x14ac:dyDescent="0.35">
      <c r="A16" s="55">
        <v>12</v>
      </c>
      <c r="B16" s="13" t="s">
        <v>187</v>
      </c>
      <c r="C16" s="13" t="s">
        <v>188</v>
      </c>
      <c r="D16" s="13" t="s">
        <v>189</v>
      </c>
      <c r="E16" s="21">
        <v>15690000000</v>
      </c>
      <c r="F16" s="53">
        <v>0.24</v>
      </c>
      <c r="G16" s="23">
        <v>1</v>
      </c>
      <c r="H16" s="17">
        <v>3.1562634970557453E-2</v>
      </c>
      <c r="I16" s="18" t="s">
        <v>190</v>
      </c>
      <c r="K16" s="18" t="s">
        <v>218</v>
      </c>
      <c r="L16" s="19">
        <v>1.2838314641499772E-2</v>
      </c>
    </row>
    <row r="17" spans="1:12" ht="37.5" x14ac:dyDescent="0.35">
      <c r="A17" s="55">
        <v>13</v>
      </c>
      <c r="B17" s="13" t="s">
        <v>38</v>
      </c>
      <c r="C17" s="13" t="s">
        <v>39</v>
      </c>
      <c r="D17" s="13" t="s">
        <v>40</v>
      </c>
      <c r="E17" s="21">
        <v>136666665</v>
      </c>
      <c r="F17" s="53">
        <v>0.25</v>
      </c>
      <c r="G17" s="23">
        <v>1</v>
      </c>
      <c r="H17" s="17">
        <v>3.0675008894869467E-2</v>
      </c>
      <c r="I17" s="18" t="s">
        <v>176</v>
      </c>
      <c r="K17" s="57"/>
      <c r="L17" s="57"/>
    </row>
    <row r="18" spans="1:12" x14ac:dyDescent="0.35">
      <c r="A18" s="55">
        <v>14</v>
      </c>
      <c r="B18" s="24" t="s">
        <v>72</v>
      </c>
      <c r="C18" s="13" t="s">
        <v>73</v>
      </c>
      <c r="D18" s="13" t="s">
        <v>191</v>
      </c>
      <c r="E18" s="21">
        <v>1274665323063</v>
      </c>
      <c r="F18" s="53">
        <v>0.18</v>
      </c>
      <c r="G18" s="23">
        <v>1</v>
      </c>
      <c r="H18" s="17">
        <v>3.0389019627761703E-2</v>
      </c>
      <c r="I18" s="18" t="s">
        <v>177</v>
      </c>
      <c r="K18" s="57"/>
      <c r="L18" s="57"/>
    </row>
    <row r="19" spans="1:12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0.42</v>
      </c>
      <c r="G19" s="23">
        <v>1</v>
      </c>
      <c r="H19" s="17">
        <v>2.5553559724618202E-2</v>
      </c>
      <c r="I19" s="18" t="s">
        <v>181</v>
      </c>
      <c r="K19" s="57"/>
      <c r="L19" s="57"/>
    </row>
    <row r="20" spans="1:12" x14ac:dyDescent="0.35">
      <c r="A20" s="55">
        <v>16</v>
      </c>
      <c r="B20" s="13" t="s">
        <v>140</v>
      </c>
      <c r="C20" s="13" t="s">
        <v>141</v>
      </c>
      <c r="D20" s="13" t="s">
        <v>142</v>
      </c>
      <c r="E20" s="21">
        <v>40534000</v>
      </c>
      <c r="F20" s="53">
        <v>0.06</v>
      </c>
      <c r="G20" s="23">
        <v>1</v>
      </c>
      <c r="H20" s="17">
        <v>2.5000417879215649E-2</v>
      </c>
      <c r="I20" s="18" t="s">
        <v>178</v>
      </c>
      <c r="K20" s="57"/>
      <c r="L20" s="57"/>
    </row>
    <row r="21" spans="1:12" x14ac:dyDescent="0.35">
      <c r="A21" s="55">
        <v>17</v>
      </c>
      <c r="B21" s="13" t="s">
        <v>165</v>
      </c>
      <c r="C21" s="13" t="s">
        <v>179</v>
      </c>
      <c r="D21" s="13" t="s">
        <v>180</v>
      </c>
      <c r="E21" s="21">
        <v>2374993901</v>
      </c>
      <c r="F21" s="53">
        <v>0.16</v>
      </c>
      <c r="G21" s="23">
        <v>1</v>
      </c>
      <c r="H21" s="17">
        <v>2.4110521463810045E-2</v>
      </c>
      <c r="I21" s="18" t="s">
        <v>175</v>
      </c>
      <c r="K21" s="57"/>
      <c r="L21" s="57"/>
    </row>
    <row r="22" spans="1:12" x14ac:dyDescent="0.35">
      <c r="A22" s="55">
        <v>18</v>
      </c>
      <c r="B22" s="24" t="s">
        <v>75</v>
      </c>
      <c r="C22" s="13" t="s">
        <v>76</v>
      </c>
      <c r="D22" s="13" t="s">
        <v>77</v>
      </c>
      <c r="E22" s="21">
        <v>198827865141</v>
      </c>
      <c r="F22" s="53">
        <v>0.11</v>
      </c>
      <c r="G22" s="23">
        <v>1</v>
      </c>
      <c r="H22" s="17">
        <v>2.1927450459746891E-2</v>
      </c>
      <c r="I22" s="18" t="s">
        <v>177</v>
      </c>
      <c r="K22" s="57"/>
      <c r="L22" s="57"/>
    </row>
    <row r="23" spans="1:12" x14ac:dyDescent="0.35">
      <c r="A23" s="55">
        <v>19</v>
      </c>
      <c r="B23" s="24" t="s">
        <v>78</v>
      </c>
      <c r="C23" s="18" t="s">
        <v>79</v>
      </c>
      <c r="D23" s="18" t="s">
        <v>80</v>
      </c>
      <c r="E23" s="24">
        <v>63048706145</v>
      </c>
      <c r="F23" s="53">
        <v>0.16</v>
      </c>
      <c r="G23" s="24">
        <v>1</v>
      </c>
      <c r="H23" s="17">
        <v>2.1752766662521551E-2</v>
      </c>
      <c r="I23" s="24" t="s">
        <v>177</v>
      </c>
      <c r="K23" s="57"/>
      <c r="L23" s="57"/>
    </row>
    <row r="24" spans="1:12" x14ac:dyDescent="0.35">
      <c r="A24" s="55">
        <v>20</v>
      </c>
      <c r="B24" s="24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1.9064481278046858E-2</v>
      </c>
      <c r="I24" s="18" t="s">
        <v>184</v>
      </c>
      <c r="K24" s="57"/>
      <c r="L24" s="57"/>
    </row>
    <row r="25" spans="1:12" x14ac:dyDescent="0.35">
      <c r="A25" s="55">
        <v>21</v>
      </c>
      <c r="B25" s="13" t="s">
        <v>45</v>
      </c>
      <c r="C25" s="13" t="s">
        <v>46</v>
      </c>
      <c r="D25" s="13" t="s">
        <v>47</v>
      </c>
      <c r="E25" s="21">
        <v>179768227</v>
      </c>
      <c r="F25" s="53">
        <v>0.24</v>
      </c>
      <c r="G25" s="23">
        <v>1</v>
      </c>
      <c r="H25" s="17">
        <v>1.8849058454358525E-2</v>
      </c>
      <c r="I25" s="18" t="s">
        <v>176</v>
      </c>
      <c r="K25" s="57"/>
      <c r="L25" s="57"/>
    </row>
    <row r="26" spans="1:12" ht="25" x14ac:dyDescent="0.35">
      <c r="A26" s="55">
        <v>22</v>
      </c>
      <c r="B26" s="24" t="s">
        <v>219</v>
      </c>
      <c r="C26" s="13" t="s">
        <v>220</v>
      </c>
      <c r="D26" s="13" t="s">
        <v>221</v>
      </c>
      <c r="E26" s="21">
        <v>183692834</v>
      </c>
      <c r="F26" s="53">
        <v>0.25</v>
      </c>
      <c r="G26" s="23">
        <v>1</v>
      </c>
      <c r="H26" s="17">
        <v>1.7357019449842085E-2</v>
      </c>
      <c r="I26" s="18" t="s">
        <v>213</v>
      </c>
      <c r="K26" s="57"/>
      <c r="L26" s="57"/>
    </row>
    <row r="27" spans="1:12" ht="25" x14ac:dyDescent="0.35">
      <c r="A27" s="55">
        <v>23</v>
      </c>
      <c r="B27" s="13" t="s">
        <v>222</v>
      </c>
      <c r="C27" s="13" t="s">
        <v>223</v>
      </c>
      <c r="D27" s="13" t="s">
        <v>224</v>
      </c>
      <c r="E27" s="21">
        <v>69042400</v>
      </c>
      <c r="F27" s="53">
        <v>0.27</v>
      </c>
      <c r="G27" s="23">
        <v>1</v>
      </c>
      <c r="H27" s="17">
        <v>1.6869052698128273E-2</v>
      </c>
      <c r="I27" s="18" t="s">
        <v>213</v>
      </c>
      <c r="K27" s="57"/>
      <c r="L27" s="57"/>
    </row>
    <row r="28" spans="1:12" ht="28.5" customHeight="1" x14ac:dyDescent="0.35">
      <c r="A28" s="55">
        <v>24</v>
      </c>
      <c r="B28" s="30" t="s">
        <v>60</v>
      </c>
      <c r="C28" s="13" t="s">
        <v>61</v>
      </c>
      <c r="D28" s="13" t="s">
        <v>62</v>
      </c>
      <c r="E28" s="21">
        <v>487929660</v>
      </c>
      <c r="F28" s="53">
        <v>0.21</v>
      </c>
      <c r="G28" s="23">
        <v>1</v>
      </c>
      <c r="H28" s="17">
        <v>1.6577359079053694E-2</v>
      </c>
      <c r="I28" s="18" t="s">
        <v>176</v>
      </c>
      <c r="K28" s="57"/>
    </row>
    <row r="29" spans="1:12" ht="37.5" x14ac:dyDescent="0.35">
      <c r="A29" s="55">
        <v>25</v>
      </c>
      <c r="B29" s="13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1.5810093003359178E-2</v>
      </c>
      <c r="I29" s="18" t="s">
        <v>176</v>
      </c>
      <c r="K29" s="57"/>
    </row>
    <row r="30" spans="1:12" ht="25" x14ac:dyDescent="0.35">
      <c r="A30" s="55">
        <v>26</v>
      </c>
      <c r="B30" s="13" t="s">
        <v>225</v>
      </c>
      <c r="C30" s="13" t="s">
        <v>226</v>
      </c>
      <c r="D30" s="13" t="s">
        <v>227</v>
      </c>
      <c r="E30" s="21">
        <v>556952780</v>
      </c>
      <c r="F30" s="53">
        <v>0.26</v>
      </c>
      <c r="G30" s="23">
        <v>1</v>
      </c>
      <c r="H30" s="17">
        <v>1.2838314641499772E-2</v>
      </c>
      <c r="I30" s="18" t="s">
        <v>218</v>
      </c>
      <c r="K30" s="57"/>
    </row>
    <row r="31" spans="1:12" ht="25.5" customHeight="1" x14ac:dyDescent="0.35">
      <c r="A31" s="55">
        <v>27</v>
      </c>
      <c r="B31" s="13" t="s">
        <v>151</v>
      </c>
      <c r="C31" s="13" t="s">
        <v>194</v>
      </c>
      <c r="D31" s="13" t="s">
        <v>195</v>
      </c>
      <c r="E31" s="21">
        <v>294957971</v>
      </c>
      <c r="F31" s="53">
        <v>0.53</v>
      </c>
      <c r="G31" s="23">
        <v>1</v>
      </c>
      <c r="H31" s="17">
        <v>1.2398528418632168E-2</v>
      </c>
      <c r="I31" s="18" t="s">
        <v>181</v>
      </c>
      <c r="K31" s="57"/>
    </row>
    <row r="32" spans="1:12" x14ac:dyDescent="0.35">
      <c r="A32" s="55">
        <v>28</v>
      </c>
      <c r="B32" s="24" t="s">
        <v>200</v>
      </c>
      <c r="C32" s="13" t="s">
        <v>201</v>
      </c>
      <c r="D32" s="13" t="s">
        <v>202</v>
      </c>
      <c r="E32" s="21">
        <v>15800000</v>
      </c>
      <c r="F32" s="53">
        <v>0.28999999999999998</v>
      </c>
      <c r="G32" s="23">
        <v>1</v>
      </c>
      <c r="H32" s="17">
        <v>1.2347751282383551E-2</v>
      </c>
      <c r="I32" s="18" t="s">
        <v>176</v>
      </c>
      <c r="K32" s="57"/>
    </row>
    <row r="33" spans="1:11" x14ac:dyDescent="0.35">
      <c r="A33" s="55">
        <v>29</v>
      </c>
      <c r="B33" s="13" t="s">
        <v>154</v>
      </c>
      <c r="C33" s="13" t="s">
        <v>155</v>
      </c>
      <c r="D33" s="13" t="s">
        <v>156</v>
      </c>
      <c r="E33" s="21">
        <v>842354730</v>
      </c>
      <c r="F33" s="53">
        <v>0.28000000000000003</v>
      </c>
      <c r="G33" s="23">
        <v>1</v>
      </c>
      <c r="H33" s="17">
        <v>1.1507246499069953E-2</v>
      </c>
      <c r="I33" s="18" t="s">
        <v>184</v>
      </c>
      <c r="K33" s="57"/>
    </row>
    <row r="34" spans="1:11" x14ac:dyDescent="0.35">
      <c r="A34" s="55">
        <v>30</v>
      </c>
      <c r="B34" s="13" t="s">
        <v>81</v>
      </c>
      <c r="C34" s="13" t="s">
        <v>82</v>
      </c>
      <c r="D34" s="13" t="s">
        <v>203</v>
      </c>
      <c r="E34" s="21">
        <v>39749359700</v>
      </c>
      <c r="F34" s="53">
        <v>0.15</v>
      </c>
      <c r="G34" s="23">
        <v>1</v>
      </c>
      <c r="H34" s="17">
        <v>1.0023464545584931E-2</v>
      </c>
      <c r="I34" s="18" t="s">
        <v>177</v>
      </c>
      <c r="K34" s="57"/>
    </row>
    <row r="35" spans="1:11" x14ac:dyDescent="0.35">
      <c r="A35" s="55">
        <v>31</v>
      </c>
      <c r="B35" s="13" t="s">
        <v>84</v>
      </c>
      <c r="C35" s="13" t="s">
        <v>85</v>
      </c>
      <c r="D35" s="13" t="s">
        <v>86</v>
      </c>
      <c r="E35" s="21">
        <v>110441160870</v>
      </c>
      <c r="F35" s="53">
        <v>0.19</v>
      </c>
      <c r="G35" s="23">
        <v>1</v>
      </c>
      <c r="H35" s="17">
        <v>9.9655917941218215E-3</v>
      </c>
      <c r="I35" s="18" t="s">
        <v>177</v>
      </c>
      <c r="K35" s="57"/>
    </row>
    <row r="36" spans="1:11" x14ac:dyDescent="0.35">
      <c r="A36" s="55">
        <v>32</v>
      </c>
      <c r="B36" s="24" t="s">
        <v>87</v>
      </c>
      <c r="C36" s="13" t="s">
        <v>88</v>
      </c>
      <c r="D36" s="13" t="s">
        <v>89</v>
      </c>
      <c r="E36" s="21">
        <v>35371898370</v>
      </c>
      <c r="F36" s="53">
        <v>0.38</v>
      </c>
      <c r="G36" s="23">
        <v>1</v>
      </c>
      <c r="H36" s="17">
        <v>8.9280055852327227E-3</v>
      </c>
      <c r="I36" s="18" t="s">
        <v>177</v>
      </c>
      <c r="K36" s="57"/>
    </row>
    <row r="37" spans="1:11" x14ac:dyDescent="0.35">
      <c r="A37" s="55">
        <v>33</v>
      </c>
      <c r="B37" s="24" t="s">
        <v>93</v>
      </c>
      <c r="C37" s="18" t="s">
        <v>94</v>
      </c>
      <c r="D37" s="18" t="s">
        <v>204</v>
      </c>
      <c r="E37" s="24">
        <v>3854341416571.4302</v>
      </c>
      <c r="F37" s="53">
        <v>0.19</v>
      </c>
      <c r="G37" s="24">
        <v>1</v>
      </c>
      <c r="H37" s="17">
        <v>5.9760838448134112E-3</v>
      </c>
      <c r="I37" s="24" t="s">
        <v>177</v>
      </c>
      <c r="K37" s="57"/>
    </row>
    <row r="38" spans="1:11" ht="25" x14ac:dyDescent="0.35">
      <c r="A38" s="55">
        <v>34</v>
      </c>
      <c r="B38" s="13" t="s">
        <v>90</v>
      </c>
      <c r="C38" s="13" t="s">
        <v>91</v>
      </c>
      <c r="D38" s="13" t="s">
        <v>205</v>
      </c>
      <c r="E38" s="21">
        <v>112697817043</v>
      </c>
      <c r="F38" s="53">
        <v>0.27</v>
      </c>
      <c r="G38" s="23">
        <v>1</v>
      </c>
      <c r="H38" s="17">
        <v>5.9045530437924426E-3</v>
      </c>
      <c r="I38" s="18" t="s">
        <v>177</v>
      </c>
      <c r="K38" s="57"/>
    </row>
    <row r="39" spans="1:11" x14ac:dyDescent="0.35">
      <c r="A39" s="55">
        <v>35</v>
      </c>
      <c r="B39" s="13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1</v>
      </c>
      <c r="H39" s="17">
        <v>4.823953736516882E-3</v>
      </c>
      <c r="I39" s="18" t="s">
        <v>177</v>
      </c>
      <c r="K39" s="57"/>
    </row>
    <row r="40" spans="1:11" x14ac:dyDescent="0.35">
      <c r="A40" s="55">
        <v>36</v>
      </c>
      <c r="B40" s="13" t="s">
        <v>133</v>
      </c>
      <c r="C40" s="13" t="s">
        <v>134</v>
      </c>
      <c r="D40" s="13" t="s">
        <v>206</v>
      </c>
      <c r="E40" s="21">
        <v>42217941468</v>
      </c>
      <c r="F40" s="53">
        <v>0.34</v>
      </c>
      <c r="G40" s="23">
        <v>1</v>
      </c>
      <c r="H40" s="17">
        <v>4.5560296390715236E-3</v>
      </c>
      <c r="I40" s="18" t="s">
        <v>177</v>
      </c>
      <c r="K40" s="57"/>
    </row>
    <row r="41" spans="1:11" x14ac:dyDescent="0.35">
      <c r="A41" s="55">
        <v>37</v>
      </c>
      <c r="B41" s="13" t="s">
        <v>34</v>
      </c>
      <c r="C41" s="13" t="s">
        <v>199</v>
      </c>
      <c r="D41" s="13" t="s">
        <v>36</v>
      </c>
      <c r="E41" s="21">
        <v>294120000</v>
      </c>
      <c r="F41" s="53">
        <v>0.11</v>
      </c>
      <c r="G41" s="23">
        <v>1</v>
      </c>
      <c r="H41" s="17">
        <v>3.9090731622177105E-3</v>
      </c>
      <c r="I41" s="18" t="s">
        <v>185</v>
      </c>
      <c r="K41" s="57"/>
    </row>
    <row r="42" spans="1:11" x14ac:dyDescent="0.35">
      <c r="A42" s="55">
        <v>38</v>
      </c>
      <c r="B42" s="13" t="s">
        <v>66</v>
      </c>
      <c r="C42" s="13" t="s">
        <v>67</v>
      </c>
      <c r="D42" s="13" t="s">
        <v>207</v>
      </c>
      <c r="E42" s="21">
        <v>138756915</v>
      </c>
      <c r="F42" s="53">
        <v>0.6</v>
      </c>
      <c r="G42" s="23">
        <v>1</v>
      </c>
      <c r="H42" s="17">
        <v>1.7109817117598264E-2</v>
      </c>
      <c r="I42" s="18" t="s">
        <v>184</v>
      </c>
      <c r="K42" s="57"/>
    </row>
    <row r="43" spans="1:11" x14ac:dyDescent="0.35">
      <c r="A43" s="55">
        <v>39</v>
      </c>
      <c r="B43" s="13" t="s">
        <v>31</v>
      </c>
      <c r="C43" s="13" t="s">
        <v>32</v>
      </c>
      <c r="D43" s="13" t="s">
        <v>33</v>
      </c>
      <c r="E43" s="21">
        <v>209565147</v>
      </c>
      <c r="F43" s="53">
        <v>0.69</v>
      </c>
      <c r="G43" s="23">
        <v>0.99573659999999997</v>
      </c>
      <c r="H43" s="17">
        <v>8.9204100971051661E-3</v>
      </c>
      <c r="I43" s="18" t="s">
        <v>174</v>
      </c>
      <c r="K43" s="57"/>
    </row>
    <row r="44" spans="1:11" x14ac:dyDescent="0.35">
      <c r="H44" s="29"/>
      <c r="K44" s="57"/>
    </row>
    <row r="45" spans="1:11" x14ac:dyDescent="0.35">
      <c r="B45" s="1" t="s">
        <v>136</v>
      </c>
      <c r="D45" s="20"/>
      <c r="K45" s="57"/>
    </row>
    <row r="46" spans="1:11" ht="25" x14ac:dyDescent="0.35">
      <c r="B46" s="1" t="s">
        <v>222</v>
      </c>
      <c r="C46" s="12" t="s">
        <v>223</v>
      </c>
      <c r="D46" s="12" t="s">
        <v>224</v>
      </c>
      <c r="K46" s="57"/>
    </row>
    <row r="47" spans="1:11" ht="25" x14ac:dyDescent="0.35">
      <c r="B47" s="1" t="s">
        <v>219</v>
      </c>
      <c r="C47" s="12" t="s">
        <v>220</v>
      </c>
      <c r="D47" s="12" t="s">
        <v>221</v>
      </c>
      <c r="K47" s="57"/>
    </row>
    <row r="48" spans="1:11" ht="25" x14ac:dyDescent="0.35">
      <c r="B48" s="12" t="s">
        <v>225</v>
      </c>
      <c r="C48" s="12" t="s">
        <v>226</v>
      </c>
      <c r="D48" s="12" t="s">
        <v>227</v>
      </c>
      <c r="K48" s="57"/>
    </row>
    <row r="49" spans="3:11" x14ac:dyDescent="0.35">
      <c r="K49" s="57"/>
    </row>
    <row r="50" spans="3:11" x14ac:dyDescent="0.35">
      <c r="K50" s="57"/>
    </row>
    <row r="51" spans="3:11" x14ac:dyDescent="0.35">
      <c r="K51" s="57"/>
    </row>
    <row r="52" spans="3:11" x14ac:dyDescent="0.35">
      <c r="K52" s="57"/>
    </row>
    <row r="53" spans="3:11" x14ac:dyDescent="0.35">
      <c r="K53" s="57"/>
    </row>
    <row r="54" spans="3:11" x14ac:dyDescent="0.35">
      <c r="K54" s="57"/>
    </row>
    <row r="55" spans="3:11" x14ac:dyDescent="0.35">
      <c r="K55" s="57"/>
    </row>
    <row r="56" spans="3:11" x14ac:dyDescent="0.35">
      <c r="K56" s="57"/>
    </row>
    <row r="57" spans="3:11" x14ac:dyDescent="0.35">
      <c r="K57" s="57"/>
    </row>
    <row r="58" spans="3:11" s="1" customFormat="1" x14ac:dyDescent="0.35">
      <c r="C58" s="12"/>
      <c r="D58" s="12"/>
      <c r="K58" s="57"/>
    </row>
    <row r="59" spans="3:11" s="1" customFormat="1" x14ac:dyDescent="0.35">
      <c r="C59" s="12"/>
      <c r="D59" s="12"/>
      <c r="K59" s="57"/>
    </row>
    <row r="60" spans="3:11" s="1" customFormat="1" x14ac:dyDescent="0.35">
      <c r="C60" s="12"/>
      <c r="D60" s="12"/>
      <c r="K60" s="57"/>
    </row>
    <row r="61" spans="3:11" s="1" customFormat="1" x14ac:dyDescent="0.35">
      <c r="C61" s="12"/>
      <c r="D61" s="12"/>
      <c r="K61" s="57"/>
    </row>
    <row r="62" spans="3:11" s="1" customFormat="1" x14ac:dyDescent="0.35">
      <c r="C62" s="12"/>
      <c r="D62" s="12"/>
      <c r="K62" s="57"/>
    </row>
    <row r="63" spans="3:11" s="1" customFormat="1" x14ac:dyDescent="0.35">
      <c r="C63" s="12"/>
      <c r="D63" s="12"/>
      <c r="K63" s="57"/>
    </row>
    <row r="64" spans="3:11" s="1" customFormat="1" x14ac:dyDescent="0.35">
      <c r="C64" s="12"/>
      <c r="D64" s="12"/>
      <c r="K64" s="57"/>
    </row>
    <row r="65" spans="3:11" s="1" customFormat="1" x14ac:dyDescent="0.35">
      <c r="C65" s="12"/>
      <c r="D65" s="12"/>
      <c r="K65" s="57"/>
    </row>
    <row r="66" spans="3:11" s="1" customFormat="1" x14ac:dyDescent="0.35">
      <c r="C66" s="12"/>
      <c r="D66" s="12"/>
      <c r="K66" s="57"/>
    </row>
    <row r="67" spans="3:11" s="1" customFormat="1" x14ac:dyDescent="0.35">
      <c r="C67" s="12"/>
      <c r="D67" s="12"/>
      <c r="K67" s="57"/>
    </row>
    <row r="68" spans="3:11" s="1" customFormat="1" x14ac:dyDescent="0.35">
      <c r="C68" s="12"/>
      <c r="D68" s="12"/>
      <c r="K68" s="57"/>
    </row>
    <row r="69" spans="3:11" s="1" customFormat="1" x14ac:dyDescent="0.35">
      <c r="C69" s="12"/>
      <c r="D69" s="12"/>
      <c r="K69" s="57"/>
    </row>
    <row r="70" spans="3:11" s="1" customFormat="1" x14ac:dyDescent="0.35">
      <c r="C70" s="12"/>
      <c r="D70" s="12"/>
      <c r="K70" s="57"/>
    </row>
    <row r="71" spans="3:11" s="1" customFormat="1" x14ac:dyDescent="0.35">
      <c r="C71" s="12"/>
      <c r="D71" s="12"/>
      <c r="K71" s="57"/>
    </row>
    <row r="72" spans="3:11" s="1" customFormat="1" x14ac:dyDescent="0.35">
      <c r="C72" s="12"/>
      <c r="D72" s="12"/>
      <c r="K72" s="57"/>
    </row>
    <row r="73" spans="3:11" s="1" customFormat="1" x14ac:dyDescent="0.35">
      <c r="C73" s="12"/>
      <c r="D73" s="12"/>
      <c r="K73" s="57"/>
    </row>
    <row r="74" spans="3:11" s="1" customFormat="1" x14ac:dyDescent="0.35">
      <c r="C74" s="12"/>
      <c r="D74" s="12"/>
      <c r="K74" s="57"/>
    </row>
    <row r="75" spans="3:11" s="1" customFormat="1" x14ac:dyDescent="0.35">
      <c r="C75" s="12"/>
      <c r="D75" s="12"/>
      <c r="K75" s="57"/>
    </row>
    <row r="76" spans="3:11" s="1" customFormat="1" x14ac:dyDescent="0.35">
      <c r="C76" s="12"/>
      <c r="D76" s="12"/>
      <c r="K76" s="57"/>
    </row>
    <row r="77" spans="3:11" s="1" customFormat="1" x14ac:dyDescent="0.35">
      <c r="C77" s="12"/>
      <c r="D77" s="12"/>
      <c r="K77" s="57"/>
    </row>
    <row r="78" spans="3:11" s="1" customFormat="1" x14ac:dyDescent="0.35">
      <c r="C78" s="12"/>
      <c r="D78" s="12"/>
      <c r="K78" s="57"/>
    </row>
    <row r="79" spans="3:11" s="1" customFormat="1" x14ac:dyDescent="0.35">
      <c r="C79" s="12"/>
      <c r="D79" s="12"/>
      <c r="K79" s="57"/>
    </row>
    <row r="80" spans="3:11" s="1" customFormat="1" x14ac:dyDescent="0.35">
      <c r="C80" s="12"/>
      <c r="D80" s="12"/>
      <c r="K80" s="57"/>
    </row>
    <row r="81" spans="3:11" s="1" customFormat="1" x14ac:dyDescent="0.35">
      <c r="C81" s="12"/>
      <c r="D81" s="12"/>
      <c r="K81" s="57"/>
    </row>
    <row r="82" spans="3:11" s="1" customFormat="1" x14ac:dyDescent="0.35">
      <c r="C82" s="12"/>
      <c r="D82" s="12"/>
      <c r="K82" s="57"/>
    </row>
    <row r="83" spans="3:11" s="1" customFormat="1" x14ac:dyDescent="0.35">
      <c r="C83" s="12"/>
      <c r="D83" s="12"/>
      <c r="K83" s="57"/>
    </row>
    <row r="84" spans="3:11" s="1" customFormat="1" x14ac:dyDescent="0.35">
      <c r="C84" s="12"/>
      <c r="D84" s="12"/>
      <c r="K84" s="57"/>
    </row>
    <row r="85" spans="3:11" s="1" customFormat="1" x14ac:dyDescent="0.35">
      <c r="C85" s="12"/>
      <c r="D85" s="12"/>
      <c r="K85" s="57"/>
    </row>
    <row r="86" spans="3:11" s="1" customFormat="1" x14ac:dyDescent="0.35">
      <c r="C86" s="12"/>
      <c r="D86" s="12"/>
      <c r="K86" s="57"/>
    </row>
    <row r="87" spans="3:11" s="1" customFormat="1" x14ac:dyDescent="0.35">
      <c r="C87" s="12"/>
      <c r="D87" s="12"/>
      <c r="K87" s="57"/>
    </row>
    <row r="88" spans="3:11" s="1" customFormat="1" x14ac:dyDescent="0.35">
      <c r="C88" s="12"/>
      <c r="D88" s="12"/>
      <c r="K88" s="57"/>
    </row>
    <row r="89" spans="3:11" s="1" customFormat="1" x14ac:dyDescent="0.35">
      <c r="C89" s="12"/>
      <c r="D89" s="12"/>
      <c r="K89" s="57"/>
    </row>
    <row r="90" spans="3:11" s="1" customFormat="1" x14ac:dyDescent="0.35">
      <c r="C90" s="12"/>
      <c r="D90" s="12"/>
      <c r="K90" s="57"/>
    </row>
    <row r="91" spans="3:11" s="1" customFormat="1" x14ac:dyDescent="0.35">
      <c r="C91" s="12"/>
      <c r="D91" s="12"/>
      <c r="K91" s="57"/>
    </row>
    <row r="92" spans="3:11" s="1" customFormat="1" x14ac:dyDescent="0.35">
      <c r="C92" s="12"/>
      <c r="D92" s="12"/>
      <c r="K92" s="57"/>
    </row>
    <row r="93" spans="3:11" s="1" customFormat="1" x14ac:dyDescent="0.35">
      <c r="C93" s="12"/>
      <c r="D93" s="12"/>
      <c r="K93" s="57"/>
    </row>
    <row r="94" spans="3:11" s="1" customFormat="1" x14ac:dyDescent="0.35">
      <c r="C94" s="12"/>
      <c r="D94" s="12"/>
      <c r="K94" s="57"/>
    </row>
    <row r="95" spans="3:11" s="1" customFormat="1" x14ac:dyDescent="0.35">
      <c r="C95" s="12"/>
      <c r="D95" s="12"/>
      <c r="K95" s="57"/>
    </row>
    <row r="96" spans="3:11" s="1" customFormat="1" x14ac:dyDescent="0.35">
      <c r="C96" s="12"/>
      <c r="D96" s="12"/>
      <c r="K96" s="57"/>
    </row>
    <row r="97" spans="3:11" s="1" customFormat="1" x14ac:dyDescent="0.35">
      <c r="C97" s="12"/>
      <c r="D97" s="12"/>
      <c r="K97" s="57"/>
    </row>
    <row r="98" spans="3:11" s="1" customFormat="1" x14ac:dyDescent="0.35">
      <c r="C98" s="12"/>
      <c r="D98" s="12"/>
      <c r="K98" s="57"/>
    </row>
    <row r="99" spans="3:11" s="1" customFormat="1" x14ac:dyDescent="0.35">
      <c r="C99" s="12"/>
      <c r="D99" s="12"/>
      <c r="K99" s="57"/>
    </row>
    <row r="100" spans="3:11" s="1" customFormat="1" x14ac:dyDescent="0.35">
      <c r="C100" s="12"/>
      <c r="D100" s="12"/>
      <c r="K100" s="57"/>
    </row>
    <row r="101" spans="3:11" s="1" customFormat="1" x14ac:dyDescent="0.35">
      <c r="C101" s="12"/>
      <c r="D101" s="12"/>
      <c r="K101" s="57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3D2E-F36D-4C38-96C3-B8559BC0E942}">
  <dimension ref="A1:L51"/>
  <sheetViews>
    <sheetView zoomScaleNormal="100"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44456</v>
      </c>
      <c r="D2" s="5">
        <v>44546</v>
      </c>
    </row>
    <row r="3" spans="1:12" x14ac:dyDescent="0.35">
      <c r="A3" s="6"/>
      <c r="B3" s="7"/>
      <c r="C3" s="71"/>
      <c r="D3" s="71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209</v>
      </c>
      <c r="I4" s="11" t="s">
        <v>10</v>
      </c>
      <c r="J4" s="67"/>
      <c r="K4" s="11" t="s">
        <v>11</v>
      </c>
      <c r="L4" s="9" t="s">
        <v>209</v>
      </c>
    </row>
    <row r="5" spans="1:12" ht="25" x14ac:dyDescent="0.35">
      <c r="A5" s="55">
        <v>1</v>
      </c>
      <c r="B5" s="24" t="s">
        <v>210</v>
      </c>
      <c r="C5" s="13" t="s">
        <v>211</v>
      </c>
      <c r="D5" s="13" t="s">
        <v>212</v>
      </c>
      <c r="E5" s="21">
        <v>225571004</v>
      </c>
      <c r="F5" s="53">
        <v>0.53</v>
      </c>
      <c r="G5" s="23">
        <v>0.56898729999999997</v>
      </c>
      <c r="H5" s="17">
        <v>9.0000000700148797E-2</v>
      </c>
      <c r="I5" s="73" t="s">
        <v>213</v>
      </c>
      <c r="K5" s="18" t="s">
        <v>173</v>
      </c>
      <c r="L5" s="19">
        <v>7.7426944742789855E-2</v>
      </c>
    </row>
    <row r="6" spans="1:12" x14ac:dyDescent="0.3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23">
        <v>0.93143810000000005</v>
      </c>
      <c r="H6" s="17">
        <v>8.0497630424250857E-2</v>
      </c>
      <c r="I6" s="18" t="s">
        <v>173</v>
      </c>
      <c r="K6" s="18" t="s">
        <v>175</v>
      </c>
      <c r="L6" s="19">
        <v>0.11931367609535547</v>
      </c>
    </row>
    <row r="7" spans="1:12" x14ac:dyDescent="0.35">
      <c r="A7" s="55">
        <v>3</v>
      </c>
      <c r="B7" s="13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23">
        <v>0.93143810000000005</v>
      </c>
      <c r="H7" s="17">
        <v>7.4837907569035689E-2</v>
      </c>
      <c r="I7" s="18" t="s">
        <v>174</v>
      </c>
      <c r="K7" s="18" t="s">
        <v>176</v>
      </c>
      <c r="L7" s="19">
        <v>0.20001406316282108</v>
      </c>
    </row>
    <row r="8" spans="1:12" ht="21" customHeight="1" x14ac:dyDescent="0.35">
      <c r="A8" s="55">
        <v>4</v>
      </c>
      <c r="B8" s="13" t="s">
        <v>69</v>
      </c>
      <c r="C8" s="13" t="s">
        <v>70</v>
      </c>
      <c r="D8" s="13" t="s">
        <v>71</v>
      </c>
      <c r="E8" s="21">
        <v>439288905849</v>
      </c>
      <c r="F8" s="53">
        <v>0.25</v>
      </c>
      <c r="G8" s="23">
        <v>0.81536690000000001</v>
      </c>
      <c r="H8" s="17">
        <v>6.5894622977557049E-2</v>
      </c>
      <c r="I8" s="18" t="s">
        <v>177</v>
      </c>
      <c r="K8" s="18" t="s">
        <v>178</v>
      </c>
      <c r="L8" s="19">
        <v>1.3989818201733673E-2</v>
      </c>
    </row>
    <row r="9" spans="1:12" ht="37.5" x14ac:dyDescent="0.35">
      <c r="A9" s="55">
        <v>5</v>
      </c>
      <c r="B9" s="24" t="s">
        <v>168</v>
      </c>
      <c r="C9" s="13" t="s">
        <v>197</v>
      </c>
      <c r="D9" s="13" t="s">
        <v>198</v>
      </c>
      <c r="E9" s="21">
        <v>75125010</v>
      </c>
      <c r="F9" s="53">
        <v>0.32</v>
      </c>
      <c r="G9" s="23">
        <v>1</v>
      </c>
      <c r="H9" s="17">
        <v>1.9406966673850064E-2</v>
      </c>
      <c r="I9" s="18" t="s">
        <v>176</v>
      </c>
      <c r="K9" s="18" t="s">
        <v>177</v>
      </c>
      <c r="L9" s="19">
        <v>0.20001695773451328</v>
      </c>
    </row>
    <row r="10" spans="1:12" ht="25" x14ac:dyDescent="0.35">
      <c r="A10" s="55">
        <v>6</v>
      </c>
      <c r="B10" s="13" t="s">
        <v>162</v>
      </c>
      <c r="C10" s="13" t="s">
        <v>182</v>
      </c>
      <c r="D10" s="13" t="s">
        <v>183</v>
      </c>
      <c r="E10" s="21">
        <v>178740916</v>
      </c>
      <c r="F10" s="53">
        <v>0.56999999999999995</v>
      </c>
      <c r="G10" s="23">
        <v>0.79683579999999998</v>
      </c>
      <c r="H10" s="17">
        <v>4.4999999246776688E-2</v>
      </c>
      <c r="I10" s="18" t="s">
        <v>175</v>
      </c>
      <c r="K10" s="18" t="s">
        <v>181</v>
      </c>
      <c r="L10" s="19">
        <v>4.6328275093357199E-2</v>
      </c>
    </row>
    <row r="11" spans="1:12" ht="25" x14ac:dyDescent="0.35">
      <c r="A11" s="55">
        <v>7</v>
      </c>
      <c r="B11" s="24" t="s">
        <v>158</v>
      </c>
      <c r="C11" s="13" t="s">
        <v>159</v>
      </c>
      <c r="D11" s="13" t="s">
        <v>160</v>
      </c>
      <c r="E11" s="21">
        <v>3957270254</v>
      </c>
      <c r="F11" s="53">
        <v>0.65</v>
      </c>
      <c r="G11" s="23">
        <v>0.91079980000000005</v>
      </c>
      <c r="H11" s="17">
        <v>4.4999998153450967E-2</v>
      </c>
      <c r="I11" s="18" t="s">
        <v>184</v>
      </c>
      <c r="K11" s="18" t="s">
        <v>184</v>
      </c>
      <c r="L11" s="19">
        <v>0.1382890974149181</v>
      </c>
    </row>
    <row r="12" spans="1:12" x14ac:dyDescent="0.35">
      <c r="A12" s="55">
        <v>8</v>
      </c>
      <c r="B12" s="24" t="s">
        <v>12</v>
      </c>
      <c r="C12" s="13" t="s">
        <v>13</v>
      </c>
      <c r="D12" s="13" t="s">
        <v>14</v>
      </c>
      <c r="E12" s="21">
        <v>2444535448</v>
      </c>
      <c r="F12" s="53">
        <v>0.41</v>
      </c>
      <c r="G12" s="23">
        <v>0.72523939999999998</v>
      </c>
      <c r="H12" s="17">
        <v>4.5000000405348253E-2</v>
      </c>
      <c r="I12" s="18" t="s">
        <v>175</v>
      </c>
      <c r="K12" s="18" t="s">
        <v>185</v>
      </c>
      <c r="L12" s="19">
        <v>4.8100348353041751E-3</v>
      </c>
    </row>
    <row r="13" spans="1:12" x14ac:dyDescent="0.35">
      <c r="A13" s="55">
        <v>9</v>
      </c>
      <c r="B13" s="13" t="s">
        <v>57</v>
      </c>
      <c r="C13" s="13" t="s">
        <v>58</v>
      </c>
      <c r="D13" s="13" t="s">
        <v>59</v>
      </c>
      <c r="E13" s="21">
        <v>739000000</v>
      </c>
      <c r="F13" s="53">
        <v>0.69</v>
      </c>
      <c r="G13" s="23">
        <v>0.71192929999999999</v>
      </c>
      <c r="H13" s="17">
        <v>4.5000001578253554E-2</v>
      </c>
      <c r="I13" s="18" t="s">
        <v>176</v>
      </c>
      <c r="K13" s="18" t="s">
        <v>174</v>
      </c>
      <c r="L13" s="19">
        <v>8.1875169036541587E-2</v>
      </c>
    </row>
    <row r="14" spans="1:12" x14ac:dyDescent="0.35">
      <c r="A14" s="55">
        <v>10</v>
      </c>
      <c r="B14" s="24" t="s">
        <v>72</v>
      </c>
      <c r="C14" s="13" t="s">
        <v>73</v>
      </c>
      <c r="D14" s="13" t="s">
        <v>191</v>
      </c>
      <c r="E14" s="21">
        <v>1274665323063</v>
      </c>
      <c r="F14" s="53">
        <v>0.18</v>
      </c>
      <c r="G14" s="23">
        <v>0.87538490000000002</v>
      </c>
      <c r="H14" s="17">
        <v>3.5367898726474944E-2</v>
      </c>
      <c r="I14" s="18" t="s">
        <v>177</v>
      </c>
      <c r="K14" s="18" t="s">
        <v>190</v>
      </c>
      <c r="L14" s="19">
        <v>2.7935963682665606E-2</v>
      </c>
    </row>
    <row r="15" spans="1:12" ht="25" x14ac:dyDescent="0.35">
      <c r="A15" s="55">
        <v>11</v>
      </c>
      <c r="B15" s="13" t="s">
        <v>214</v>
      </c>
      <c r="C15" s="13" t="s">
        <v>215</v>
      </c>
      <c r="D15" s="13" t="s">
        <v>216</v>
      </c>
      <c r="E15" s="21">
        <v>90000000</v>
      </c>
      <c r="F15" s="53">
        <v>0.44</v>
      </c>
      <c r="G15" s="23">
        <v>1</v>
      </c>
      <c r="H15" s="17">
        <v>3.5881962966949954E-2</v>
      </c>
      <c r="I15" s="18" t="s">
        <v>176</v>
      </c>
      <c r="K15" s="73" t="s">
        <v>213</v>
      </c>
      <c r="L15" s="19">
        <v>0.09</v>
      </c>
    </row>
    <row r="16" spans="1:12" x14ac:dyDescent="0.35">
      <c r="A16" s="55">
        <v>12</v>
      </c>
      <c r="B16" s="13" t="s">
        <v>54</v>
      </c>
      <c r="C16" s="13" t="s">
        <v>55</v>
      </c>
      <c r="D16" s="13" t="s">
        <v>186</v>
      </c>
      <c r="E16" s="21">
        <v>103030215</v>
      </c>
      <c r="F16" s="53">
        <v>0.42</v>
      </c>
      <c r="G16" s="23">
        <v>1</v>
      </c>
      <c r="H16" s="17">
        <v>3.0029931076111537E-2</v>
      </c>
      <c r="I16" s="18" t="s">
        <v>181</v>
      </c>
      <c r="K16" s="57"/>
      <c r="L16" s="74"/>
    </row>
    <row r="17" spans="1:12" x14ac:dyDescent="0.35">
      <c r="A17" s="55">
        <v>13</v>
      </c>
      <c r="B17" s="13" t="s">
        <v>165</v>
      </c>
      <c r="C17" s="13" t="s">
        <v>179</v>
      </c>
      <c r="D17" s="13" t="s">
        <v>180</v>
      </c>
      <c r="E17" s="21">
        <v>2374993901</v>
      </c>
      <c r="F17" s="53">
        <v>0.16</v>
      </c>
      <c r="G17" s="23">
        <v>1</v>
      </c>
      <c r="H17" s="17">
        <v>2.9881899873737107E-2</v>
      </c>
      <c r="I17" s="18" t="s">
        <v>175</v>
      </c>
      <c r="K17" s="57"/>
      <c r="L17" s="57"/>
    </row>
    <row r="18" spans="1:12" ht="25" x14ac:dyDescent="0.35">
      <c r="A18" s="55">
        <v>14</v>
      </c>
      <c r="B18" s="13" t="s">
        <v>148</v>
      </c>
      <c r="C18" s="13" t="s">
        <v>149</v>
      </c>
      <c r="D18" s="13" t="s">
        <v>192</v>
      </c>
      <c r="E18" s="21">
        <v>11529538</v>
      </c>
      <c r="F18" s="53">
        <v>0.09</v>
      </c>
      <c r="G18" s="23">
        <v>1</v>
      </c>
      <c r="H18" s="17">
        <v>2.8948786672993002E-2</v>
      </c>
      <c r="I18" s="18" t="s">
        <v>184</v>
      </c>
      <c r="K18" s="57"/>
      <c r="L18" s="57"/>
    </row>
    <row r="19" spans="1:12" ht="25" x14ac:dyDescent="0.35">
      <c r="A19" s="55">
        <v>15</v>
      </c>
      <c r="B19" s="30" t="s">
        <v>187</v>
      </c>
      <c r="C19" s="13" t="s">
        <v>188</v>
      </c>
      <c r="D19" s="13" t="s">
        <v>189</v>
      </c>
      <c r="E19" s="21">
        <v>15690000000</v>
      </c>
      <c r="F19" s="53">
        <v>0.24</v>
      </c>
      <c r="G19" s="23">
        <v>1</v>
      </c>
      <c r="H19" s="17">
        <v>2.8477481532042777E-2</v>
      </c>
      <c r="I19" s="18" t="s">
        <v>190</v>
      </c>
      <c r="K19" s="57"/>
      <c r="L19" s="57"/>
    </row>
    <row r="20" spans="1:12" ht="37.5" x14ac:dyDescent="0.35">
      <c r="A20" s="55">
        <v>16</v>
      </c>
      <c r="B20" s="13" t="s">
        <v>38</v>
      </c>
      <c r="C20" s="13" t="s">
        <v>39</v>
      </c>
      <c r="D20" s="13" t="s">
        <v>40</v>
      </c>
      <c r="E20" s="21">
        <v>136666665</v>
      </c>
      <c r="F20" s="53">
        <v>0.21</v>
      </c>
      <c r="G20" s="23">
        <v>1</v>
      </c>
      <c r="H20" s="17">
        <v>3.0108771867389871E-2</v>
      </c>
      <c r="I20" s="18" t="s">
        <v>176</v>
      </c>
      <c r="K20" s="57"/>
      <c r="L20" s="57"/>
    </row>
    <row r="21" spans="1:12" x14ac:dyDescent="0.35">
      <c r="A21" s="55">
        <v>17</v>
      </c>
      <c r="B21" s="13" t="s">
        <v>75</v>
      </c>
      <c r="C21" s="13" t="s">
        <v>76</v>
      </c>
      <c r="D21" s="13" t="s">
        <v>77</v>
      </c>
      <c r="E21" s="21">
        <v>198827865141</v>
      </c>
      <c r="F21" s="53">
        <v>0.11</v>
      </c>
      <c r="G21" s="23">
        <v>0.87538490000000002</v>
      </c>
      <c r="H21" s="17">
        <v>2.2453200782969796E-2</v>
      </c>
      <c r="I21" s="18" t="s">
        <v>177</v>
      </c>
      <c r="K21" s="57"/>
      <c r="L21" s="57"/>
    </row>
    <row r="22" spans="1:12" x14ac:dyDescent="0.35">
      <c r="A22" s="55">
        <v>18</v>
      </c>
      <c r="B22" s="13" t="s">
        <v>78</v>
      </c>
      <c r="C22" s="13" t="s">
        <v>79</v>
      </c>
      <c r="D22" s="13" t="s">
        <v>80</v>
      </c>
      <c r="E22" s="21">
        <v>63048706145</v>
      </c>
      <c r="F22" s="53">
        <v>0.16</v>
      </c>
      <c r="G22" s="23">
        <v>0.87538490000000002</v>
      </c>
      <c r="H22" s="17">
        <v>2.2221374333921476E-2</v>
      </c>
      <c r="I22" s="18" t="s">
        <v>177</v>
      </c>
      <c r="K22" s="57"/>
      <c r="L22" s="57"/>
    </row>
    <row r="23" spans="1:12" x14ac:dyDescent="0.35">
      <c r="A23" s="55">
        <v>19</v>
      </c>
      <c r="B23" s="13" t="s">
        <v>45</v>
      </c>
      <c r="C23" s="13" t="s">
        <v>46</v>
      </c>
      <c r="D23" s="13" t="s">
        <v>47</v>
      </c>
      <c r="E23" s="21">
        <v>179768227</v>
      </c>
      <c r="F23" s="53">
        <v>0.24</v>
      </c>
      <c r="G23" s="23">
        <v>1</v>
      </c>
      <c r="H23" s="17">
        <v>2.4092271808133243E-2</v>
      </c>
      <c r="I23" s="18" t="s">
        <v>176</v>
      </c>
      <c r="K23" s="57"/>
      <c r="L23" s="57"/>
    </row>
    <row r="24" spans="1:12" x14ac:dyDescent="0.35">
      <c r="A24" s="55">
        <v>20</v>
      </c>
      <c r="B24" s="13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2.1088600516897444E-2</v>
      </c>
      <c r="I24" s="18" t="s">
        <v>184</v>
      </c>
      <c r="K24" s="57"/>
      <c r="L24" s="57"/>
    </row>
    <row r="25" spans="1:12" ht="37.5" x14ac:dyDescent="0.35">
      <c r="A25" s="55">
        <v>21</v>
      </c>
      <c r="B25" s="13" t="s">
        <v>60</v>
      </c>
      <c r="C25" s="13" t="s">
        <v>61</v>
      </c>
      <c r="D25" s="13" t="s">
        <v>62</v>
      </c>
      <c r="E25" s="21">
        <v>487929660</v>
      </c>
      <c r="F25" s="53">
        <v>0.21</v>
      </c>
      <c r="G25" s="23">
        <v>1</v>
      </c>
      <c r="H25" s="17">
        <v>2.1187656363911442E-2</v>
      </c>
      <c r="I25" s="18" t="s">
        <v>176</v>
      </c>
      <c r="K25" s="57"/>
      <c r="L25" s="57"/>
    </row>
    <row r="26" spans="1:12" x14ac:dyDescent="0.35">
      <c r="A26" s="55">
        <v>22</v>
      </c>
      <c r="B26" s="13" t="s">
        <v>63</v>
      </c>
      <c r="C26" s="13" t="s">
        <v>64</v>
      </c>
      <c r="D26" s="13" t="s">
        <v>193</v>
      </c>
      <c r="E26" s="21">
        <v>416270745</v>
      </c>
      <c r="F26" s="53">
        <v>0.43</v>
      </c>
      <c r="G26" s="23">
        <v>1</v>
      </c>
      <c r="H26" s="17">
        <v>1.8311208988134011E-2</v>
      </c>
      <c r="I26" s="18" t="s">
        <v>184</v>
      </c>
      <c r="K26" s="57"/>
      <c r="L26" s="57"/>
    </row>
    <row r="27" spans="1:12" x14ac:dyDescent="0.35">
      <c r="A27" s="55">
        <v>23</v>
      </c>
      <c r="B27" s="13" t="s">
        <v>66</v>
      </c>
      <c r="C27" s="13" t="s">
        <v>67</v>
      </c>
      <c r="D27" s="13" t="s">
        <v>207</v>
      </c>
      <c r="E27" s="21">
        <v>138756915</v>
      </c>
      <c r="F27" s="53">
        <v>0.6</v>
      </c>
      <c r="G27" s="23">
        <v>1</v>
      </c>
      <c r="H27" s="17">
        <v>1.7557429839271721E-2</v>
      </c>
      <c r="I27" s="18" t="s">
        <v>184</v>
      </c>
      <c r="K27" s="57"/>
      <c r="L27" s="57"/>
    </row>
    <row r="28" spans="1:12" ht="28.5" customHeight="1" x14ac:dyDescent="0.35">
      <c r="A28" s="55">
        <v>24</v>
      </c>
      <c r="B28" s="13" t="s">
        <v>151</v>
      </c>
      <c r="C28" s="13" t="s">
        <v>194</v>
      </c>
      <c r="D28" s="13" t="s">
        <v>195</v>
      </c>
      <c r="E28" s="21">
        <v>294957971</v>
      </c>
      <c r="F28" s="53">
        <v>0.53</v>
      </c>
      <c r="G28" s="23">
        <v>1</v>
      </c>
      <c r="H28" s="17">
        <v>1.7196383124787745E-2</v>
      </c>
      <c r="I28" s="18" t="s">
        <v>181</v>
      </c>
      <c r="K28" s="57"/>
    </row>
    <row r="29" spans="1:12" x14ac:dyDescent="0.35">
      <c r="A29" s="55">
        <v>25</v>
      </c>
      <c r="B29" s="13" t="s">
        <v>140</v>
      </c>
      <c r="C29" s="13" t="s">
        <v>141</v>
      </c>
      <c r="D29" s="13" t="s">
        <v>142</v>
      </c>
      <c r="E29" s="21">
        <v>40534000</v>
      </c>
      <c r="F29" s="53">
        <v>0.06</v>
      </c>
      <c r="G29" s="23">
        <v>1</v>
      </c>
      <c r="H29" s="17">
        <v>1.4261000408004928E-2</v>
      </c>
      <c r="I29" s="18" t="s">
        <v>178</v>
      </c>
      <c r="K29" s="57"/>
    </row>
    <row r="30" spans="1:12" x14ac:dyDescent="0.35">
      <c r="A30" s="55">
        <v>26</v>
      </c>
      <c r="B30" s="13" t="s">
        <v>200</v>
      </c>
      <c r="C30" s="13" t="s">
        <v>201</v>
      </c>
      <c r="D30" s="13" t="s">
        <v>202</v>
      </c>
      <c r="E30" s="21">
        <v>15800000</v>
      </c>
      <c r="F30" s="53">
        <v>0.28999999999999998</v>
      </c>
      <c r="G30" s="23">
        <v>1</v>
      </c>
      <c r="H30" s="17">
        <v>1.3839322753751236E-2</v>
      </c>
      <c r="I30" s="18" t="s">
        <v>176</v>
      </c>
      <c r="K30" s="57"/>
    </row>
    <row r="31" spans="1:12" ht="25.5" customHeight="1" x14ac:dyDescent="0.35">
      <c r="A31" s="55">
        <v>27</v>
      </c>
      <c r="B31" s="24" t="s">
        <v>81</v>
      </c>
      <c r="C31" s="13" t="s">
        <v>82</v>
      </c>
      <c r="D31" s="13" t="s">
        <v>203</v>
      </c>
      <c r="E31" s="21">
        <v>39749359700</v>
      </c>
      <c r="F31" s="53">
        <v>0.15</v>
      </c>
      <c r="G31" s="23">
        <v>0.87538490000000002</v>
      </c>
      <c r="H31" s="17">
        <v>1.1660133119683724E-2</v>
      </c>
      <c r="I31" s="18" t="s">
        <v>177</v>
      </c>
      <c r="K31" s="57"/>
    </row>
    <row r="32" spans="1:12" x14ac:dyDescent="0.35">
      <c r="A32" s="55">
        <v>28</v>
      </c>
      <c r="B32" s="24" t="s">
        <v>84</v>
      </c>
      <c r="C32" s="13" t="s">
        <v>85</v>
      </c>
      <c r="D32" s="13" t="s">
        <v>86</v>
      </c>
      <c r="E32" s="21">
        <v>110441160870</v>
      </c>
      <c r="F32" s="53">
        <v>0.19</v>
      </c>
      <c r="G32" s="23">
        <v>0.87538490000000002</v>
      </c>
      <c r="H32" s="17">
        <v>1.1654268414437076E-2</v>
      </c>
      <c r="I32" s="18" t="s">
        <v>177</v>
      </c>
      <c r="K32" s="57"/>
    </row>
    <row r="33" spans="1:11" x14ac:dyDescent="0.35">
      <c r="A33" s="55">
        <v>29</v>
      </c>
      <c r="B33" s="13" t="s">
        <v>31</v>
      </c>
      <c r="C33" s="13" t="s">
        <v>32</v>
      </c>
      <c r="D33" s="13" t="s">
        <v>33</v>
      </c>
      <c r="E33" s="21">
        <v>209565147</v>
      </c>
      <c r="F33" s="53">
        <v>0.69</v>
      </c>
      <c r="G33" s="23">
        <v>0.93143810000000005</v>
      </c>
      <c r="H33" s="17">
        <v>1.028435987830971E-2</v>
      </c>
      <c r="I33" s="18" t="s">
        <v>174</v>
      </c>
      <c r="K33" s="57"/>
    </row>
    <row r="34" spans="1:11" x14ac:dyDescent="0.35">
      <c r="A34" s="55">
        <v>30</v>
      </c>
      <c r="B34" s="24" t="s">
        <v>87</v>
      </c>
      <c r="C34" s="13" t="s">
        <v>88</v>
      </c>
      <c r="D34" s="13" t="s">
        <v>89</v>
      </c>
      <c r="E34" s="21">
        <v>35371898370</v>
      </c>
      <c r="F34" s="53">
        <v>0.38</v>
      </c>
      <c r="G34" s="23">
        <v>0.87538490000000002</v>
      </c>
      <c r="H34" s="17">
        <v>9.0150377157239489E-3</v>
      </c>
      <c r="I34" s="18" t="s">
        <v>177</v>
      </c>
      <c r="K34" s="57"/>
    </row>
    <row r="35" spans="1:11" x14ac:dyDescent="0.35">
      <c r="A35" s="55">
        <v>31</v>
      </c>
      <c r="B35" s="24" t="s">
        <v>154</v>
      </c>
      <c r="C35" s="13" t="s">
        <v>155</v>
      </c>
      <c r="D35" s="13" t="s">
        <v>156</v>
      </c>
      <c r="E35" s="21">
        <v>842354730</v>
      </c>
      <c r="F35" s="53">
        <v>0.28000000000000003</v>
      </c>
      <c r="G35" s="23">
        <v>1</v>
      </c>
      <c r="H35" s="17">
        <v>9.1914110696055991E-3</v>
      </c>
      <c r="I35" s="18" t="s">
        <v>184</v>
      </c>
      <c r="K35" s="57"/>
    </row>
    <row r="36" spans="1:11" x14ac:dyDescent="0.35">
      <c r="A36" s="55">
        <v>32</v>
      </c>
      <c r="B36" s="13" t="s">
        <v>93</v>
      </c>
      <c r="C36" s="13" t="s">
        <v>94</v>
      </c>
      <c r="D36" s="13" t="s">
        <v>204</v>
      </c>
      <c r="E36" s="21">
        <v>3854341416571.4302</v>
      </c>
      <c r="F36" s="53">
        <v>0.19</v>
      </c>
      <c r="G36" s="23">
        <v>0.87538490000000002</v>
      </c>
      <c r="H36" s="17">
        <v>6.5763932422952739E-3</v>
      </c>
      <c r="I36" s="18" t="s">
        <v>177</v>
      </c>
      <c r="K36" s="57"/>
    </row>
    <row r="37" spans="1:11" ht="25" x14ac:dyDescent="0.35">
      <c r="A37" s="55">
        <v>33</v>
      </c>
      <c r="B37" s="13" t="s">
        <v>90</v>
      </c>
      <c r="C37" s="13" t="s">
        <v>91</v>
      </c>
      <c r="D37" s="13" t="s">
        <v>205</v>
      </c>
      <c r="E37" s="21">
        <v>112697817043</v>
      </c>
      <c r="F37" s="53">
        <v>0.27</v>
      </c>
      <c r="G37" s="23">
        <v>0.87538490000000002</v>
      </c>
      <c r="H37" s="17">
        <v>6.0600997251736063E-3</v>
      </c>
      <c r="I37" s="18" t="s">
        <v>177</v>
      </c>
      <c r="K37" s="57"/>
    </row>
    <row r="38" spans="1:11" x14ac:dyDescent="0.35">
      <c r="A38" s="55">
        <v>34</v>
      </c>
      <c r="B38" s="13" t="s">
        <v>34</v>
      </c>
      <c r="C38" s="13" t="s">
        <v>199</v>
      </c>
      <c r="D38" s="13" t="s">
        <v>36</v>
      </c>
      <c r="E38" s="21">
        <v>294120000</v>
      </c>
      <c r="F38" s="53">
        <v>0.11</v>
      </c>
      <c r="G38" s="23">
        <v>1</v>
      </c>
      <c r="H38" s="17">
        <v>4.9032737780888361E-3</v>
      </c>
      <c r="I38" s="18" t="s">
        <v>185</v>
      </c>
      <c r="K38" s="57"/>
    </row>
    <row r="39" spans="1:11" x14ac:dyDescent="0.35">
      <c r="A39" s="55">
        <v>35</v>
      </c>
      <c r="B39" s="24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0.87538490000000002</v>
      </c>
      <c r="H39" s="17">
        <v>4.6482998106965245E-3</v>
      </c>
      <c r="I39" s="18" t="s">
        <v>177</v>
      </c>
      <c r="K39" s="57"/>
    </row>
    <row r="40" spans="1:11" x14ac:dyDescent="0.35">
      <c r="A40" s="55">
        <v>36</v>
      </c>
      <c r="B40" s="13" t="s">
        <v>133</v>
      </c>
      <c r="C40" s="13" t="s">
        <v>134</v>
      </c>
      <c r="D40" s="13" t="s">
        <v>206</v>
      </c>
      <c r="E40" s="21">
        <v>42217941468</v>
      </c>
      <c r="F40" s="53">
        <v>0.34</v>
      </c>
      <c r="G40" s="23">
        <v>0.87538490000000002</v>
      </c>
      <c r="H40" s="17">
        <v>4.4644138818317417E-3</v>
      </c>
      <c r="I40" s="18" t="s">
        <v>177</v>
      </c>
      <c r="K40" s="57"/>
    </row>
    <row r="41" spans="1:11" x14ac:dyDescent="0.35">
      <c r="K41" s="57"/>
    </row>
    <row r="42" spans="1:11" x14ac:dyDescent="0.35">
      <c r="K42" s="57"/>
    </row>
    <row r="43" spans="1:11" x14ac:dyDescent="0.35">
      <c r="B43" s="1" t="s">
        <v>136</v>
      </c>
      <c r="K43" s="57"/>
    </row>
    <row r="44" spans="1:11" ht="25" x14ac:dyDescent="0.35">
      <c r="B44" s="1" t="s">
        <v>214</v>
      </c>
      <c r="C44" s="12" t="s">
        <v>215</v>
      </c>
      <c r="D44" s="12" t="s">
        <v>216</v>
      </c>
      <c r="K44" s="57"/>
    </row>
    <row r="45" spans="1:11" ht="25" x14ac:dyDescent="0.35">
      <c r="B45" s="1" t="s">
        <v>210</v>
      </c>
      <c r="C45" s="12" t="s">
        <v>211</v>
      </c>
      <c r="D45" s="12" t="s">
        <v>212</v>
      </c>
      <c r="K45" s="57"/>
    </row>
    <row r="46" spans="1:11" x14ac:dyDescent="0.35">
      <c r="K46" s="57"/>
    </row>
    <row r="47" spans="1:11" x14ac:dyDescent="0.35">
      <c r="B47" s="1" t="s">
        <v>137</v>
      </c>
      <c r="K47" s="57"/>
    </row>
    <row r="48" spans="1:11" x14ac:dyDescent="0.35">
      <c r="B48" s="1" t="s">
        <v>144</v>
      </c>
      <c r="C48" s="12" t="s">
        <v>145</v>
      </c>
      <c r="D48" s="12" t="s">
        <v>146</v>
      </c>
      <c r="K48" s="57"/>
    </row>
    <row r="49" spans="2:12" x14ac:dyDescent="0.35">
      <c r="B49" s="12"/>
      <c r="D49" s="1"/>
      <c r="K49" s="57"/>
      <c r="L49" s="57"/>
    </row>
    <row r="50" spans="2:12" x14ac:dyDescent="0.35">
      <c r="B50" s="1" t="s">
        <v>231</v>
      </c>
    </row>
    <row r="51" spans="2:12" x14ac:dyDescent="0.35">
      <c r="B51" s="1" t="s">
        <v>232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DD58-3E61-40E7-8DA9-0C26C605264B}">
  <dimension ref="A1:L108"/>
  <sheetViews>
    <sheetView zoomScaleNormal="100"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0.54296875" style="1" bestFit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44365</v>
      </c>
      <c r="D2" s="5">
        <v>44455</v>
      </c>
    </row>
    <row r="3" spans="1:12" x14ac:dyDescent="0.35">
      <c r="A3" s="6"/>
      <c r="B3" s="7"/>
      <c r="C3" s="70"/>
      <c r="D3" s="70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172</v>
      </c>
      <c r="I4" s="11" t="s">
        <v>10</v>
      </c>
      <c r="J4" s="54"/>
      <c r="K4" s="11" t="s">
        <v>11</v>
      </c>
      <c r="L4" s="9" t="s">
        <v>172</v>
      </c>
    </row>
    <row r="5" spans="1:12" x14ac:dyDescent="0.35">
      <c r="A5" s="55">
        <v>1</v>
      </c>
      <c r="B5" s="13" t="s">
        <v>21</v>
      </c>
      <c r="C5" s="13" t="s">
        <v>22</v>
      </c>
      <c r="D5" s="13" t="s">
        <v>23</v>
      </c>
      <c r="E5" s="21">
        <v>9650000000</v>
      </c>
      <c r="F5" s="53">
        <v>0.33</v>
      </c>
      <c r="G5" s="23">
        <v>0.70071950000000005</v>
      </c>
      <c r="H5" s="17">
        <v>9.0000001370539762E-2</v>
      </c>
      <c r="I5" s="18" t="s">
        <v>173</v>
      </c>
      <c r="K5" s="18" t="s">
        <v>173</v>
      </c>
      <c r="L5" s="19">
        <v>0.09</v>
      </c>
    </row>
    <row r="6" spans="1:12" x14ac:dyDescent="0.35">
      <c r="A6" s="55">
        <v>2</v>
      </c>
      <c r="B6" s="24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0.63402990000000004</v>
      </c>
      <c r="H6" s="17">
        <v>7.9348212372206392E-2</v>
      </c>
      <c r="I6" s="18" t="s">
        <v>174</v>
      </c>
      <c r="K6" s="18" t="s">
        <v>175</v>
      </c>
      <c r="L6" s="19">
        <v>0.13500000000000001</v>
      </c>
    </row>
    <row r="7" spans="1:12" x14ac:dyDescent="0.35">
      <c r="A7" s="55">
        <v>3</v>
      </c>
      <c r="B7" s="13" t="s">
        <v>57</v>
      </c>
      <c r="C7" s="13" t="s">
        <v>58</v>
      </c>
      <c r="D7" s="13" t="s">
        <v>59</v>
      </c>
      <c r="E7" s="21">
        <v>739000000</v>
      </c>
      <c r="F7" s="53">
        <v>0.74</v>
      </c>
      <c r="G7" s="23">
        <v>0.72548950000000001</v>
      </c>
      <c r="H7" s="17">
        <v>7.6878683319498056E-2</v>
      </c>
      <c r="I7" s="18" t="s">
        <v>176</v>
      </c>
      <c r="K7" s="18" t="s">
        <v>176</v>
      </c>
      <c r="L7" s="19">
        <v>0.2000308549060551</v>
      </c>
    </row>
    <row r="8" spans="1:12" ht="21" customHeight="1" x14ac:dyDescent="0.35">
      <c r="A8" s="55">
        <v>4</v>
      </c>
      <c r="B8" s="13" t="s">
        <v>69</v>
      </c>
      <c r="C8" s="13" t="s">
        <v>70</v>
      </c>
      <c r="D8" s="13" t="s">
        <v>71</v>
      </c>
      <c r="E8" s="21">
        <v>439288905849</v>
      </c>
      <c r="F8" s="53">
        <v>0.25</v>
      </c>
      <c r="G8" s="23">
        <v>0.52866020000000002</v>
      </c>
      <c r="H8" s="17">
        <v>6.3130425065575466E-2</v>
      </c>
      <c r="I8" s="18" t="s">
        <v>177</v>
      </c>
      <c r="K8" s="18" t="s">
        <v>178</v>
      </c>
      <c r="L8" s="19">
        <v>1.8765174694364284E-2</v>
      </c>
    </row>
    <row r="9" spans="1:12" x14ac:dyDescent="0.35">
      <c r="A9" s="55">
        <v>5</v>
      </c>
      <c r="B9" s="13" t="s">
        <v>12</v>
      </c>
      <c r="C9" s="13" t="s">
        <v>13</v>
      </c>
      <c r="D9" s="13" t="s">
        <v>14</v>
      </c>
      <c r="E9" s="21">
        <v>2444535448</v>
      </c>
      <c r="F9" s="53">
        <v>0.41</v>
      </c>
      <c r="G9" s="23">
        <v>0.50364969999999998</v>
      </c>
      <c r="H9" s="17">
        <v>4.4999996146089558E-2</v>
      </c>
      <c r="I9" s="18" t="s">
        <v>175</v>
      </c>
      <c r="K9" s="18" t="s">
        <v>177</v>
      </c>
      <c r="L9" s="19">
        <v>0.20003275613427518</v>
      </c>
    </row>
    <row r="10" spans="1:12" x14ac:dyDescent="0.35">
      <c r="A10" s="55">
        <v>6</v>
      </c>
      <c r="B10" s="13" t="s">
        <v>165</v>
      </c>
      <c r="C10" s="13" t="s">
        <v>179</v>
      </c>
      <c r="D10" s="13" t="s">
        <v>180</v>
      </c>
      <c r="E10" s="21">
        <v>2374993901</v>
      </c>
      <c r="F10" s="53">
        <v>0.16</v>
      </c>
      <c r="G10" s="23">
        <v>0.9888671</v>
      </c>
      <c r="H10" s="17">
        <v>4.500000134959542E-2</v>
      </c>
      <c r="I10" s="18" t="s">
        <v>175</v>
      </c>
      <c r="K10" s="18" t="s">
        <v>181</v>
      </c>
      <c r="L10" s="19">
        <v>6.9457394135798337E-2</v>
      </c>
    </row>
    <row r="11" spans="1:12" ht="25" x14ac:dyDescent="0.35">
      <c r="A11" s="55">
        <v>7</v>
      </c>
      <c r="B11" s="24" t="s">
        <v>162</v>
      </c>
      <c r="C11" s="13" t="s">
        <v>182</v>
      </c>
      <c r="D11" s="13" t="s">
        <v>183</v>
      </c>
      <c r="E11" s="21">
        <v>178740916</v>
      </c>
      <c r="F11" s="53">
        <v>0.56999999999999995</v>
      </c>
      <c r="G11" s="23">
        <v>0.72400469999999995</v>
      </c>
      <c r="H11" s="17">
        <v>4.5000001051946223E-2</v>
      </c>
      <c r="I11" s="18" t="s">
        <v>175</v>
      </c>
      <c r="K11" s="18" t="s">
        <v>184</v>
      </c>
      <c r="L11" s="19">
        <v>0.14570117984852712</v>
      </c>
    </row>
    <row r="12" spans="1:12" ht="25" x14ac:dyDescent="0.35">
      <c r="A12" s="55">
        <v>8</v>
      </c>
      <c r="B12" s="13" t="s">
        <v>158</v>
      </c>
      <c r="C12" s="13" t="s">
        <v>159</v>
      </c>
      <c r="D12" s="13" t="s">
        <v>160</v>
      </c>
      <c r="E12" s="21">
        <v>3957270254</v>
      </c>
      <c r="F12" s="53">
        <v>0.65</v>
      </c>
      <c r="G12" s="23">
        <v>0.50900040000000002</v>
      </c>
      <c r="H12" s="17">
        <v>4.4999997077122281E-2</v>
      </c>
      <c r="I12" s="18" t="s">
        <v>184</v>
      </c>
      <c r="K12" s="18" t="s">
        <v>185</v>
      </c>
      <c r="L12" s="19">
        <v>1.3438456891566267E-2</v>
      </c>
    </row>
    <row r="13" spans="1:12" x14ac:dyDescent="0.35">
      <c r="A13" s="55">
        <v>9</v>
      </c>
      <c r="B13" s="24" t="s">
        <v>54</v>
      </c>
      <c r="C13" s="13" t="s">
        <v>55</v>
      </c>
      <c r="D13" s="13" t="s">
        <v>186</v>
      </c>
      <c r="E13" s="21">
        <v>103030215</v>
      </c>
      <c r="F13" s="53">
        <v>0.42</v>
      </c>
      <c r="G13" s="23">
        <v>1</v>
      </c>
      <c r="H13" s="17">
        <v>4.250538321452859E-2</v>
      </c>
      <c r="I13" s="18" t="s">
        <v>181</v>
      </c>
      <c r="K13" s="18" t="s">
        <v>174</v>
      </c>
      <c r="L13" s="19">
        <v>0.09</v>
      </c>
    </row>
    <row r="14" spans="1:12" ht="25" x14ac:dyDescent="0.35">
      <c r="A14" s="55">
        <v>10</v>
      </c>
      <c r="B14" s="13" t="s">
        <v>187</v>
      </c>
      <c r="C14" s="13" t="s">
        <v>188</v>
      </c>
      <c r="D14" s="13" t="s">
        <v>189</v>
      </c>
      <c r="E14" s="21">
        <v>15690000000</v>
      </c>
      <c r="F14" s="53">
        <v>0.24</v>
      </c>
      <c r="G14" s="23">
        <v>1</v>
      </c>
      <c r="H14" s="17">
        <v>3.7574183525129874E-2</v>
      </c>
      <c r="I14" s="18" t="s">
        <v>190</v>
      </c>
      <c r="K14" s="18" t="s">
        <v>190</v>
      </c>
      <c r="L14" s="19">
        <v>3.7574183389413998E-2</v>
      </c>
    </row>
    <row r="15" spans="1:12" x14ac:dyDescent="0.35">
      <c r="A15" s="55">
        <v>11</v>
      </c>
      <c r="B15" s="13" t="s">
        <v>72</v>
      </c>
      <c r="C15" s="13" t="s">
        <v>73</v>
      </c>
      <c r="D15" s="13" t="s">
        <v>191</v>
      </c>
      <c r="E15" s="21">
        <v>1274665323063</v>
      </c>
      <c r="F15" s="53">
        <v>0.18</v>
      </c>
      <c r="G15" s="23">
        <v>0.53925299999999998</v>
      </c>
      <c r="H15" s="17">
        <v>3.4499864547867604E-2</v>
      </c>
      <c r="I15" s="18" t="s">
        <v>177</v>
      </c>
    </row>
    <row r="16" spans="1:12" ht="25" x14ac:dyDescent="0.35">
      <c r="A16" s="55">
        <v>12</v>
      </c>
      <c r="B16" s="13" t="s">
        <v>148</v>
      </c>
      <c r="C16" s="13" t="s">
        <v>149</v>
      </c>
      <c r="D16" s="13" t="s">
        <v>192</v>
      </c>
      <c r="E16" s="21">
        <v>11529538</v>
      </c>
      <c r="F16" s="53">
        <v>0.09</v>
      </c>
      <c r="G16" s="23">
        <v>1</v>
      </c>
      <c r="H16" s="17">
        <v>3.5783896328432513E-2</v>
      </c>
      <c r="I16" s="18" t="s">
        <v>184</v>
      </c>
    </row>
    <row r="17" spans="1:11" x14ac:dyDescent="0.35">
      <c r="A17" s="55">
        <v>13</v>
      </c>
      <c r="B17" s="13" t="s">
        <v>63</v>
      </c>
      <c r="C17" s="13" t="s">
        <v>64</v>
      </c>
      <c r="D17" s="13" t="s">
        <v>193</v>
      </c>
      <c r="E17" s="21">
        <v>416270745</v>
      </c>
      <c r="F17" s="53">
        <v>0.43</v>
      </c>
      <c r="G17" s="23">
        <v>1</v>
      </c>
      <c r="H17" s="17">
        <v>1.8230567033267555E-2</v>
      </c>
      <c r="I17" s="18" t="s">
        <v>184</v>
      </c>
    </row>
    <row r="18" spans="1:11" x14ac:dyDescent="0.35">
      <c r="A18" s="55">
        <v>14</v>
      </c>
      <c r="B18" s="13" t="s">
        <v>45</v>
      </c>
      <c r="C18" s="13" t="s">
        <v>46</v>
      </c>
      <c r="D18" s="13" t="s">
        <v>47</v>
      </c>
      <c r="E18" s="21">
        <v>179768227</v>
      </c>
      <c r="F18" s="53">
        <v>0.24</v>
      </c>
      <c r="G18" s="23">
        <v>0.83302670000000001</v>
      </c>
      <c r="H18" s="17">
        <v>3.0870753051179169E-2</v>
      </c>
      <c r="I18" s="18" t="s">
        <v>176</v>
      </c>
    </row>
    <row r="19" spans="1:11" ht="25" x14ac:dyDescent="0.35">
      <c r="A19" s="55">
        <v>15</v>
      </c>
      <c r="B19" s="13" t="s">
        <v>151</v>
      </c>
      <c r="C19" s="13" t="s">
        <v>194</v>
      </c>
      <c r="D19" s="13" t="s">
        <v>195</v>
      </c>
      <c r="E19" s="21">
        <v>267486815</v>
      </c>
      <c r="F19" s="53">
        <v>0.67</v>
      </c>
      <c r="G19" s="23">
        <v>1</v>
      </c>
      <c r="H19" s="17">
        <v>2.6952011172145882E-2</v>
      </c>
      <c r="I19" s="18" t="s">
        <v>181</v>
      </c>
    </row>
    <row r="20" spans="1:11" ht="37.5" x14ac:dyDescent="0.35">
      <c r="A20" s="55">
        <v>16</v>
      </c>
      <c r="B20" s="24" t="s">
        <v>38</v>
      </c>
      <c r="C20" s="13" t="s">
        <v>39</v>
      </c>
      <c r="D20" s="13" t="s">
        <v>40</v>
      </c>
      <c r="E20" s="21">
        <v>136666665</v>
      </c>
      <c r="F20" s="53">
        <v>0.21</v>
      </c>
      <c r="G20" s="23">
        <v>0.83302670000000001</v>
      </c>
      <c r="H20" s="17">
        <v>2.8618567280692987E-2</v>
      </c>
      <c r="I20" s="18" t="s">
        <v>176</v>
      </c>
    </row>
    <row r="21" spans="1:11" x14ac:dyDescent="0.35">
      <c r="A21" s="55">
        <v>17</v>
      </c>
      <c r="B21" s="24" t="s">
        <v>75</v>
      </c>
      <c r="C21" s="13" t="s">
        <v>76</v>
      </c>
      <c r="D21" s="13" t="s">
        <v>77</v>
      </c>
      <c r="E21" s="21">
        <v>198827865141</v>
      </c>
      <c r="F21" s="53">
        <v>0.11</v>
      </c>
      <c r="G21" s="23">
        <v>0.60702199999999995</v>
      </c>
      <c r="H21" s="17">
        <v>2.3965146176568912E-2</v>
      </c>
      <c r="I21" s="18" t="s">
        <v>177</v>
      </c>
    </row>
    <row r="22" spans="1:11" ht="37.5" x14ac:dyDescent="0.35">
      <c r="A22" s="55">
        <v>18</v>
      </c>
      <c r="B22" s="13" t="s">
        <v>60</v>
      </c>
      <c r="C22" s="13" t="s">
        <v>61</v>
      </c>
      <c r="D22" s="13" t="s">
        <v>62</v>
      </c>
      <c r="E22" s="21">
        <v>487929660</v>
      </c>
      <c r="F22" s="53">
        <v>0.21</v>
      </c>
      <c r="G22" s="23">
        <v>0.83302670000000001</v>
      </c>
      <c r="H22" s="17">
        <v>2.6659422975433548E-2</v>
      </c>
      <c r="I22" s="18" t="s">
        <v>176</v>
      </c>
    </row>
    <row r="23" spans="1:11" x14ac:dyDescent="0.35">
      <c r="A23" s="55">
        <v>19</v>
      </c>
      <c r="B23" s="13" t="s">
        <v>78</v>
      </c>
      <c r="C23" s="13" t="s">
        <v>79</v>
      </c>
      <c r="D23" s="13" t="s">
        <v>80</v>
      </c>
      <c r="E23" s="21">
        <v>63048706145</v>
      </c>
      <c r="F23" s="53">
        <v>0.16</v>
      </c>
      <c r="G23" s="23">
        <v>0.60702199999999995</v>
      </c>
      <c r="H23" s="17">
        <v>2.2608704929423903E-2</v>
      </c>
      <c r="I23" s="18" t="s">
        <v>177</v>
      </c>
    </row>
    <row r="24" spans="1:11" x14ac:dyDescent="0.35">
      <c r="A24" s="55">
        <v>20</v>
      </c>
      <c r="B24" s="24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2.0262552606461221E-2</v>
      </c>
      <c r="I24" s="18" t="s">
        <v>184</v>
      </c>
      <c r="K24" s="57"/>
    </row>
    <row r="25" spans="1:11" x14ac:dyDescent="0.35">
      <c r="A25" s="55">
        <v>21</v>
      </c>
      <c r="B25" s="24" t="s">
        <v>140</v>
      </c>
      <c r="C25" s="13" t="s">
        <v>141</v>
      </c>
      <c r="D25" s="13" t="s">
        <v>142</v>
      </c>
      <c r="E25" s="21">
        <v>40534000</v>
      </c>
      <c r="F25" s="53">
        <v>0.06</v>
      </c>
      <c r="G25" s="23">
        <v>1</v>
      </c>
      <c r="H25" s="17">
        <v>1.8765174762142997E-2</v>
      </c>
      <c r="I25" s="18" t="s">
        <v>178</v>
      </c>
      <c r="K25" s="57"/>
    </row>
    <row r="26" spans="1:11" ht="37.5" x14ac:dyDescent="0.35">
      <c r="A26" s="55">
        <v>22</v>
      </c>
      <c r="B26" s="13" t="s">
        <v>168</v>
      </c>
      <c r="C26" s="13" t="s">
        <v>197</v>
      </c>
      <c r="D26" s="13" t="s">
        <v>198</v>
      </c>
      <c r="E26" s="21">
        <v>75125010</v>
      </c>
      <c r="F26" s="53">
        <v>0.32</v>
      </c>
      <c r="G26" s="23">
        <v>0.83302670000000001</v>
      </c>
      <c r="H26" s="17">
        <v>1.7354393035573581E-2</v>
      </c>
      <c r="I26" s="18" t="s">
        <v>176</v>
      </c>
      <c r="K26" s="57"/>
    </row>
    <row r="27" spans="1:11" x14ac:dyDescent="0.35">
      <c r="A27" s="55">
        <v>23</v>
      </c>
      <c r="B27" s="13" t="s">
        <v>154</v>
      </c>
      <c r="C27" s="13" t="s">
        <v>155</v>
      </c>
      <c r="D27" s="13" t="s">
        <v>156</v>
      </c>
      <c r="E27" s="21">
        <v>842354730</v>
      </c>
      <c r="F27" s="53">
        <v>0.28000000000000003</v>
      </c>
      <c r="G27" s="23">
        <v>1</v>
      </c>
      <c r="H27" s="17">
        <v>1.4107576635201281E-2</v>
      </c>
      <c r="I27" s="18" t="s">
        <v>184</v>
      </c>
      <c r="K27" s="57"/>
    </row>
    <row r="28" spans="1:11" ht="28.5" customHeight="1" x14ac:dyDescent="0.35">
      <c r="A28" s="55">
        <v>24</v>
      </c>
      <c r="B28" s="13" t="s">
        <v>34</v>
      </c>
      <c r="C28" s="13" t="s">
        <v>199</v>
      </c>
      <c r="D28" s="13" t="s">
        <v>36</v>
      </c>
      <c r="E28" s="21">
        <v>294120000</v>
      </c>
      <c r="F28" s="53">
        <v>0.21</v>
      </c>
      <c r="G28" s="23">
        <v>1</v>
      </c>
      <c r="H28" s="17">
        <v>1.343845694010529E-2</v>
      </c>
      <c r="I28" s="18" t="s">
        <v>185</v>
      </c>
      <c r="K28" s="57"/>
    </row>
    <row r="29" spans="1:11" x14ac:dyDescent="0.35">
      <c r="A29" s="55">
        <v>25</v>
      </c>
      <c r="B29" s="24" t="s">
        <v>84</v>
      </c>
      <c r="C29" s="13" t="s">
        <v>85</v>
      </c>
      <c r="D29" s="13" t="s">
        <v>86</v>
      </c>
      <c r="E29" s="21">
        <v>110441160870</v>
      </c>
      <c r="F29" s="53">
        <v>0.19</v>
      </c>
      <c r="G29" s="23">
        <v>0.60702199999999995</v>
      </c>
      <c r="H29" s="17">
        <v>1.3353261006686747E-2</v>
      </c>
      <c r="I29" s="18" t="s">
        <v>177</v>
      </c>
      <c r="K29" s="57"/>
    </row>
    <row r="30" spans="1:11" x14ac:dyDescent="0.35">
      <c r="A30" s="55">
        <v>26</v>
      </c>
      <c r="B30" s="24" t="s">
        <v>200</v>
      </c>
      <c r="C30" s="13" t="s">
        <v>201</v>
      </c>
      <c r="D30" s="13" t="s">
        <v>202</v>
      </c>
      <c r="E30" s="21">
        <v>15800000</v>
      </c>
      <c r="F30" s="53">
        <v>0.21</v>
      </c>
      <c r="G30" s="23">
        <v>0.83302670000000001</v>
      </c>
      <c r="H30" s="17">
        <v>1.2936830639632814E-2</v>
      </c>
      <c r="I30" s="18" t="s">
        <v>176</v>
      </c>
      <c r="K30" s="57"/>
    </row>
    <row r="31" spans="1:11" ht="25.5" customHeight="1" x14ac:dyDescent="0.35">
      <c r="A31" s="55">
        <v>27</v>
      </c>
      <c r="B31" s="13" t="s">
        <v>81</v>
      </c>
      <c r="C31" s="13" t="s">
        <v>82</v>
      </c>
      <c r="D31" s="13" t="s">
        <v>203</v>
      </c>
      <c r="E31" s="21">
        <v>39749359700</v>
      </c>
      <c r="F31" s="53">
        <v>0.15</v>
      </c>
      <c r="G31" s="23">
        <v>0.60702199999999995</v>
      </c>
      <c r="H31" s="17">
        <v>1.1036514263462345E-2</v>
      </c>
      <c r="I31" s="18" t="s">
        <v>177</v>
      </c>
      <c r="K31" s="57"/>
    </row>
    <row r="32" spans="1:11" x14ac:dyDescent="0.35">
      <c r="A32" s="55">
        <v>28</v>
      </c>
      <c r="B32" s="13" t="s">
        <v>87</v>
      </c>
      <c r="C32" s="13" t="s">
        <v>88</v>
      </c>
      <c r="D32" s="13" t="s">
        <v>89</v>
      </c>
      <c r="E32" s="21">
        <v>35371898370</v>
      </c>
      <c r="F32" s="53">
        <v>0.38</v>
      </c>
      <c r="G32" s="23">
        <v>0.60702199999999995</v>
      </c>
      <c r="H32" s="17">
        <v>8.1206385857080302E-3</v>
      </c>
      <c r="I32" s="18" t="s">
        <v>177</v>
      </c>
      <c r="K32" s="57"/>
    </row>
    <row r="33" spans="1:11" x14ac:dyDescent="0.35">
      <c r="A33" s="55">
        <v>29</v>
      </c>
      <c r="B33" s="13" t="s">
        <v>93</v>
      </c>
      <c r="C33" s="13" t="s">
        <v>94</v>
      </c>
      <c r="D33" s="13" t="s">
        <v>204</v>
      </c>
      <c r="E33" s="21">
        <v>3854341416571.4302</v>
      </c>
      <c r="F33" s="53">
        <v>0.19</v>
      </c>
      <c r="G33" s="23">
        <v>0.60702199999999995</v>
      </c>
      <c r="H33" s="17">
        <v>7.2091698609376177E-3</v>
      </c>
      <c r="I33" s="18" t="s">
        <v>177</v>
      </c>
      <c r="K33" s="57"/>
    </row>
    <row r="34" spans="1:11" ht="25" x14ac:dyDescent="0.35">
      <c r="A34" s="55">
        <v>30</v>
      </c>
      <c r="B34" s="13" t="s">
        <v>90</v>
      </c>
      <c r="C34" s="13" t="s">
        <v>91</v>
      </c>
      <c r="D34" s="13" t="s">
        <v>205</v>
      </c>
      <c r="E34" s="21">
        <v>112697817043</v>
      </c>
      <c r="F34" s="53">
        <v>0.27</v>
      </c>
      <c r="G34" s="23">
        <v>0.60702199999999995</v>
      </c>
      <c r="H34" s="17">
        <v>6.8031087503900162E-3</v>
      </c>
      <c r="I34" s="18" t="s">
        <v>177</v>
      </c>
      <c r="K34" s="57"/>
    </row>
    <row r="35" spans="1:11" x14ac:dyDescent="0.35">
      <c r="A35" s="55">
        <v>31</v>
      </c>
      <c r="B35" s="13" t="s">
        <v>144</v>
      </c>
      <c r="C35" s="13" t="s">
        <v>145</v>
      </c>
      <c r="D35" s="13" t="s">
        <v>146</v>
      </c>
      <c r="E35" s="21">
        <v>7630433826</v>
      </c>
      <c r="F35" s="53">
        <v>0.06</v>
      </c>
      <c r="G35" s="23">
        <v>0.83302670000000001</v>
      </c>
      <c r="H35" s="17">
        <v>6.712201938259217E-3</v>
      </c>
      <c r="I35" s="18" t="s">
        <v>176</v>
      </c>
      <c r="K35" s="57"/>
    </row>
    <row r="36" spans="1:11" x14ac:dyDescent="0.35">
      <c r="A36" s="55">
        <v>32</v>
      </c>
      <c r="B36" s="24" t="s">
        <v>133</v>
      </c>
      <c r="C36" s="13" t="s">
        <v>134</v>
      </c>
      <c r="D36" s="13" t="s">
        <v>206</v>
      </c>
      <c r="E36" s="21">
        <v>42217941468</v>
      </c>
      <c r="F36" s="53">
        <v>0.34</v>
      </c>
      <c r="G36" s="23">
        <v>0.60702199999999995</v>
      </c>
      <c r="H36" s="17">
        <v>4.7094249394708165E-3</v>
      </c>
      <c r="I36" s="18" t="s">
        <v>177</v>
      </c>
      <c r="K36" s="57"/>
    </row>
    <row r="37" spans="1:11" x14ac:dyDescent="0.35">
      <c r="A37" s="55">
        <v>33</v>
      </c>
      <c r="B37" s="30" t="s">
        <v>99</v>
      </c>
      <c r="C37" s="13" t="s">
        <v>100</v>
      </c>
      <c r="D37" s="13" t="s">
        <v>101</v>
      </c>
      <c r="E37" s="21">
        <v>48707091574</v>
      </c>
      <c r="F37" s="53">
        <v>0.1</v>
      </c>
      <c r="G37" s="23">
        <v>0.60702199999999995</v>
      </c>
      <c r="H37" s="17">
        <v>4.5964957151915188E-3</v>
      </c>
      <c r="I37" s="18" t="s">
        <v>177</v>
      </c>
      <c r="K37" s="57"/>
    </row>
    <row r="38" spans="1:11" x14ac:dyDescent="0.35">
      <c r="A38" s="55">
        <v>34</v>
      </c>
      <c r="B38" s="13" t="s">
        <v>66</v>
      </c>
      <c r="C38" s="13" t="s">
        <v>67</v>
      </c>
      <c r="D38" s="13" t="s">
        <v>207</v>
      </c>
      <c r="E38" s="21">
        <v>138756915</v>
      </c>
      <c r="F38" s="53">
        <v>0.6</v>
      </c>
      <c r="G38" s="23">
        <v>1</v>
      </c>
      <c r="H38" s="17">
        <v>1.2316587608891351E-2</v>
      </c>
      <c r="I38" s="18" t="s">
        <v>184</v>
      </c>
      <c r="K38" s="57"/>
    </row>
    <row r="39" spans="1:11" x14ac:dyDescent="0.35">
      <c r="A39" s="55">
        <v>35</v>
      </c>
      <c r="B39" s="13" t="s">
        <v>31</v>
      </c>
      <c r="C39" s="13" t="s">
        <v>32</v>
      </c>
      <c r="D39" s="13" t="s">
        <v>33</v>
      </c>
      <c r="E39" s="21">
        <v>209565147</v>
      </c>
      <c r="F39" s="53">
        <v>0.69</v>
      </c>
      <c r="G39" s="23">
        <v>0.63402990000000004</v>
      </c>
      <c r="H39" s="17">
        <v>1.0651794724641728E-2</v>
      </c>
      <c r="I39" s="18" t="s">
        <v>174</v>
      </c>
      <c r="K39" s="57"/>
    </row>
    <row r="40" spans="1:11" x14ac:dyDescent="0.35">
      <c r="K40" s="57"/>
    </row>
    <row r="41" spans="1:11" x14ac:dyDescent="0.35">
      <c r="K41" s="57"/>
    </row>
    <row r="42" spans="1:11" x14ac:dyDescent="0.35">
      <c r="K42" s="57"/>
    </row>
    <row r="43" spans="1:11" x14ac:dyDescent="0.35">
      <c r="B43" s="1" t="s">
        <v>136</v>
      </c>
      <c r="K43" s="57"/>
    </row>
    <row r="44" spans="1:11" x14ac:dyDescent="0.35">
      <c r="B44" s="1" t="s">
        <v>200</v>
      </c>
      <c r="C44" s="12" t="s">
        <v>201</v>
      </c>
      <c r="D44" s="12" t="s">
        <v>202</v>
      </c>
      <c r="K44" s="57"/>
    </row>
    <row r="45" spans="1:11" ht="25" x14ac:dyDescent="0.35">
      <c r="B45" s="1" t="s">
        <v>187</v>
      </c>
      <c r="C45" s="12" t="s">
        <v>188</v>
      </c>
      <c r="D45" s="12" t="s">
        <v>189</v>
      </c>
      <c r="K45" s="57"/>
    </row>
    <row r="46" spans="1:11" x14ac:dyDescent="0.35">
      <c r="K46" s="57"/>
    </row>
    <row r="47" spans="1:11" x14ac:dyDescent="0.35">
      <c r="B47" s="1" t="s">
        <v>137</v>
      </c>
      <c r="K47" s="57"/>
    </row>
    <row r="48" spans="1:11" x14ac:dyDescent="0.35">
      <c r="B48" s="1" t="s">
        <v>17</v>
      </c>
      <c r="C48" s="12" t="s">
        <v>18</v>
      </c>
      <c r="D48" s="12" t="s">
        <v>208</v>
      </c>
      <c r="K48" s="57"/>
    </row>
    <row r="49" spans="2:12" x14ac:dyDescent="0.35">
      <c r="B49" s="12"/>
      <c r="D49" s="1"/>
      <c r="K49" s="57"/>
      <c r="L49" s="57"/>
    </row>
    <row r="50" spans="2:12" x14ac:dyDescent="0.35">
      <c r="B50" s="12"/>
      <c r="D50" s="1"/>
      <c r="K50" s="57"/>
      <c r="L50" s="57"/>
    </row>
    <row r="51" spans="2:12" x14ac:dyDescent="0.35">
      <c r="K51" s="57"/>
    </row>
    <row r="52" spans="2:12" x14ac:dyDescent="0.35">
      <c r="K52" s="57"/>
    </row>
    <row r="53" spans="2:12" x14ac:dyDescent="0.35">
      <c r="K53" s="57"/>
    </row>
    <row r="54" spans="2:12" x14ac:dyDescent="0.35">
      <c r="K54" s="57"/>
    </row>
    <row r="55" spans="2:12" x14ac:dyDescent="0.35">
      <c r="K55" s="57"/>
    </row>
    <row r="56" spans="2:12" x14ac:dyDescent="0.35">
      <c r="K56" s="57"/>
    </row>
    <row r="57" spans="2:12" x14ac:dyDescent="0.35">
      <c r="K57" s="57"/>
    </row>
    <row r="58" spans="2:12" x14ac:dyDescent="0.35">
      <c r="K58" s="57"/>
    </row>
    <row r="59" spans="2:12" x14ac:dyDescent="0.35">
      <c r="K59" s="57"/>
    </row>
    <row r="60" spans="2:12" x14ac:dyDescent="0.35">
      <c r="K60" s="57"/>
    </row>
    <row r="61" spans="2:12" x14ac:dyDescent="0.35">
      <c r="K61" s="57"/>
    </row>
    <row r="62" spans="2:12" x14ac:dyDescent="0.35">
      <c r="K62" s="57"/>
    </row>
    <row r="63" spans="2:12" x14ac:dyDescent="0.35">
      <c r="K63" s="57"/>
    </row>
    <row r="64" spans="2:12" x14ac:dyDescent="0.35">
      <c r="K64" s="57"/>
    </row>
    <row r="65" spans="11:11" x14ac:dyDescent="0.35">
      <c r="K65" s="57"/>
    </row>
    <row r="66" spans="11:11" x14ac:dyDescent="0.35">
      <c r="K66" s="57"/>
    </row>
    <row r="67" spans="11:11" x14ac:dyDescent="0.35">
      <c r="K67" s="57"/>
    </row>
    <row r="68" spans="11:11" x14ac:dyDescent="0.35">
      <c r="K68" s="57"/>
    </row>
    <row r="69" spans="11:11" x14ac:dyDescent="0.35">
      <c r="K69" s="57"/>
    </row>
    <row r="70" spans="11:11" x14ac:dyDescent="0.35">
      <c r="K70" s="57"/>
    </row>
    <row r="71" spans="11:11" x14ac:dyDescent="0.35">
      <c r="K71" s="57"/>
    </row>
    <row r="72" spans="11:11" x14ac:dyDescent="0.35">
      <c r="K72" s="57"/>
    </row>
    <row r="73" spans="11:11" x14ac:dyDescent="0.35">
      <c r="K73" s="57"/>
    </row>
    <row r="74" spans="11:11" x14ac:dyDescent="0.35">
      <c r="K74" s="57"/>
    </row>
    <row r="75" spans="11:11" x14ac:dyDescent="0.35">
      <c r="K75" s="57"/>
    </row>
    <row r="76" spans="11:11" x14ac:dyDescent="0.35">
      <c r="K76" s="57"/>
    </row>
    <row r="77" spans="11:11" x14ac:dyDescent="0.35">
      <c r="K77" s="57"/>
    </row>
    <row r="78" spans="11:11" x14ac:dyDescent="0.35">
      <c r="K78" s="57"/>
    </row>
    <row r="79" spans="11:11" x14ac:dyDescent="0.35">
      <c r="K79" s="57"/>
    </row>
    <row r="80" spans="11:11" x14ac:dyDescent="0.35">
      <c r="K80" s="57"/>
    </row>
    <row r="81" spans="11:11" x14ac:dyDescent="0.35">
      <c r="K81" s="57"/>
    </row>
    <row r="82" spans="11:11" x14ac:dyDescent="0.35">
      <c r="K82" s="57"/>
    </row>
    <row r="83" spans="11:11" x14ac:dyDescent="0.35">
      <c r="K83" s="57"/>
    </row>
    <row r="84" spans="11:11" x14ac:dyDescent="0.35">
      <c r="K84" s="57"/>
    </row>
    <row r="85" spans="11:11" x14ac:dyDescent="0.35">
      <c r="K85" s="57"/>
    </row>
    <row r="86" spans="11:11" x14ac:dyDescent="0.35">
      <c r="K86" s="57"/>
    </row>
    <row r="87" spans="11:11" x14ac:dyDescent="0.35">
      <c r="K87" s="57"/>
    </row>
    <row r="88" spans="11:11" x14ac:dyDescent="0.35">
      <c r="K88" s="57"/>
    </row>
    <row r="89" spans="11:11" x14ac:dyDescent="0.35">
      <c r="K89" s="57"/>
    </row>
    <row r="90" spans="11:11" x14ac:dyDescent="0.35">
      <c r="K90" s="57"/>
    </row>
    <row r="91" spans="11:11" x14ac:dyDescent="0.35">
      <c r="K91" s="57"/>
    </row>
    <row r="92" spans="11:11" x14ac:dyDescent="0.35">
      <c r="K92" s="57"/>
    </row>
    <row r="93" spans="11:11" x14ac:dyDescent="0.35">
      <c r="K93" s="57"/>
    </row>
    <row r="94" spans="11:11" x14ac:dyDescent="0.35">
      <c r="K94" s="57"/>
    </row>
    <row r="95" spans="11:11" x14ac:dyDescent="0.35">
      <c r="K95" s="57"/>
    </row>
    <row r="96" spans="11:11" x14ac:dyDescent="0.35">
      <c r="K96" s="57"/>
    </row>
    <row r="97" spans="11:11" x14ac:dyDescent="0.35">
      <c r="K97" s="57"/>
    </row>
    <row r="98" spans="11:11" x14ac:dyDescent="0.35">
      <c r="K98" s="57"/>
    </row>
    <row r="99" spans="11:11" x14ac:dyDescent="0.35">
      <c r="K99" s="57"/>
    </row>
    <row r="100" spans="11:11" x14ac:dyDescent="0.35">
      <c r="K100" s="57"/>
    </row>
    <row r="101" spans="11:11" x14ac:dyDescent="0.35">
      <c r="K101" s="57"/>
    </row>
    <row r="102" spans="11:11" x14ac:dyDescent="0.35">
      <c r="K102" s="57"/>
    </row>
    <row r="103" spans="11:11" x14ac:dyDescent="0.35">
      <c r="K103" s="57"/>
    </row>
    <row r="104" spans="11:11" x14ac:dyDescent="0.35">
      <c r="K104" s="57"/>
    </row>
    <row r="105" spans="11:11" x14ac:dyDescent="0.35">
      <c r="K105" s="57"/>
    </row>
    <row r="106" spans="11:11" x14ac:dyDescent="0.35">
      <c r="K106" s="57"/>
    </row>
    <row r="107" spans="11:11" x14ac:dyDescent="0.35">
      <c r="K107" s="57"/>
    </row>
    <row r="108" spans="11:11" x14ac:dyDescent="0.35">
      <c r="K108" s="57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6BE0-64CF-4127-BD08-C499DFC3A9E0}">
  <dimension ref="A1:L43"/>
  <sheetViews>
    <sheetView workbookViewId="0"/>
  </sheetViews>
  <sheetFormatPr defaultColWidth="9.36328125" defaultRowHeight="14.5" x14ac:dyDescent="0.35"/>
  <cols>
    <col min="1" max="1" width="3" style="1" bestFit="1" customWidth="1"/>
    <col min="2" max="2" width="9.54296875" style="1" customWidth="1"/>
    <col min="3" max="3" width="40.36328125" style="12" customWidth="1"/>
    <col min="4" max="4" width="43" style="12" customWidth="1"/>
    <col min="5" max="5" width="16.6328125" style="1" bestFit="1" customWidth="1"/>
    <col min="6" max="6" width="9.6328125" style="1" bestFit="1" customWidth="1"/>
    <col min="7" max="7" width="10.54296875" style="1" bestFit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3632812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44274</v>
      </c>
      <c r="D2" s="5">
        <v>44364</v>
      </c>
    </row>
    <row r="3" spans="1:12" x14ac:dyDescent="0.35">
      <c r="A3" s="6"/>
      <c r="B3" s="7"/>
      <c r="C3" s="66"/>
      <c r="D3" s="66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171</v>
      </c>
      <c r="I4" s="11" t="s">
        <v>10</v>
      </c>
      <c r="J4" s="67"/>
      <c r="K4" s="11" t="s">
        <v>11</v>
      </c>
      <c r="L4" s="9" t="s">
        <v>171</v>
      </c>
    </row>
    <row r="5" spans="1:12" x14ac:dyDescent="0.35">
      <c r="A5" s="55">
        <v>1</v>
      </c>
      <c r="B5" s="13" t="s">
        <v>17</v>
      </c>
      <c r="C5" s="13" t="s">
        <v>18</v>
      </c>
      <c r="D5" s="13" t="s">
        <v>19</v>
      </c>
      <c r="E5" s="21">
        <v>660497344</v>
      </c>
      <c r="F5" s="53">
        <v>0.18</v>
      </c>
      <c r="G5" s="23">
        <v>0.81446660000000004</v>
      </c>
      <c r="H5" s="17">
        <v>9.0000003119979174E-2</v>
      </c>
      <c r="I5" s="18" t="s">
        <v>20</v>
      </c>
      <c r="K5" s="18" t="s">
        <v>16</v>
      </c>
      <c r="L5" s="19">
        <v>0.1207899255559252</v>
      </c>
    </row>
    <row r="6" spans="1:12" x14ac:dyDescent="0.3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68">
        <v>0.67884860000000002</v>
      </c>
      <c r="H6" s="17">
        <v>9.0000003069634946E-2</v>
      </c>
      <c r="I6" s="18" t="s">
        <v>24</v>
      </c>
      <c r="K6" s="18" t="s">
        <v>20</v>
      </c>
      <c r="L6" s="19">
        <v>0.16291849147330978</v>
      </c>
    </row>
    <row r="7" spans="1:12" x14ac:dyDescent="0.35">
      <c r="A7" s="55">
        <v>3</v>
      </c>
      <c r="B7" s="24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69">
        <v>0.64686809999999995</v>
      </c>
      <c r="H7" s="17">
        <v>7.9643046069487758E-2</v>
      </c>
      <c r="I7" s="18" t="s">
        <v>29</v>
      </c>
      <c r="K7" s="18" t="s">
        <v>25</v>
      </c>
      <c r="L7" s="19">
        <v>0.18023492781808559</v>
      </c>
    </row>
    <row r="8" spans="1:12" x14ac:dyDescent="0.35">
      <c r="A8" s="55">
        <v>4</v>
      </c>
      <c r="B8" s="24" t="s">
        <v>31</v>
      </c>
      <c r="C8" s="13" t="s">
        <v>32</v>
      </c>
      <c r="D8" s="13" t="s">
        <v>33</v>
      </c>
      <c r="E8" s="21">
        <v>209565147</v>
      </c>
      <c r="F8" s="53">
        <v>0.69</v>
      </c>
      <c r="G8" s="69">
        <v>0.64686809999999995</v>
      </c>
      <c r="H8" s="17">
        <v>1.0356949657371795E-2</v>
      </c>
      <c r="I8" s="18" t="s">
        <v>29</v>
      </c>
      <c r="K8" s="18" t="s">
        <v>29</v>
      </c>
      <c r="L8" s="19">
        <v>8.9999995726859558E-2</v>
      </c>
    </row>
    <row r="9" spans="1:12" x14ac:dyDescent="0.35">
      <c r="A9" s="55">
        <v>5</v>
      </c>
      <c r="B9" s="13" t="s">
        <v>57</v>
      </c>
      <c r="C9" s="13" t="s">
        <v>58</v>
      </c>
      <c r="D9" s="13" t="s">
        <v>59</v>
      </c>
      <c r="E9" s="21">
        <v>739000000</v>
      </c>
      <c r="F9" s="53">
        <v>0.74</v>
      </c>
      <c r="G9" s="68">
        <v>0.83613910000000002</v>
      </c>
      <c r="H9" s="17">
        <v>7.7573407260757565E-2</v>
      </c>
      <c r="I9" s="18" t="s">
        <v>25</v>
      </c>
      <c r="K9" s="18" t="s">
        <v>15</v>
      </c>
      <c r="L9" s="19">
        <v>0.13098510026638444</v>
      </c>
    </row>
    <row r="10" spans="1:12" ht="25" x14ac:dyDescent="0.35">
      <c r="A10" s="55">
        <v>6</v>
      </c>
      <c r="B10" s="24" t="s">
        <v>158</v>
      </c>
      <c r="C10" s="18" t="s">
        <v>159</v>
      </c>
      <c r="D10" s="18" t="s">
        <v>160</v>
      </c>
      <c r="E10" s="21">
        <v>3957270254</v>
      </c>
      <c r="F10" s="53">
        <v>0.65</v>
      </c>
      <c r="G10" s="24">
        <v>0.50572919999999999</v>
      </c>
      <c r="H10" s="17">
        <v>4.5000001425932308E-2</v>
      </c>
      <c r="I10" s="18" t="s">
        <v>16</v>
      </c>
      <c r="K10" s="18" t="s">
        <v>143</v>
      </c>
      <c r="L10" s="19">
        <v>1.7419453780944852E-2</v>
      </c>
    </row>
    <row r="11" spans="1:12" x14ac:dyDescent="0.35">
      <c r="A11" s="55">
        <v>7</v>
      </c>
      <c r="B11" s="13" t="s">
        <v>12</v>
      </c>
      <c r="C11" s="13" t="s">
        <v>13</v>
      </c>
      <c r="D11" s="13" t="s">
        <v>14</v>
      </c>
      <c r="E11" s="21">
        <v>2444535448</v>
      </c>
      <c r="F11" s="53">
        <v>0.41</v>
      </c>
      <c r="G11" s="68">
        <v>0.53964840000000003</v>
      </c>
      <c r="H11" s="17">
        <v>4.4999999718123122E-2</v>
      </c>
      <c r="I11" s="18" t="s">
        <v>15</v>
      </c>
      <c r="K11" s="18" t="s">
        <v>24</v>
      </c>
      <c r="L11" s="19">
        <v>9.0000003069634946E-2</v>
      </c>
    </row>
    <row r="12" spans="1:12" ht="37.5" x14ac:dyDescent="0.35">
      <c r="A12" s="55">
        <v>8</v>
      </c>
      <c r="B12" s="13" t="s">
        <v>162</v>
      </c>
      <c r="C12" s="13" t="s">
        <v>163</v>
      </c>
      <c r="D12" s="13" t="s">
        <v>164</v>
      </c>
      <c r="E12" s="21">
        <v>178740916</v>
      </c>
      <c r="F12" s="53">
        <v>0.56999999999999995</v>
      </c>
      <c r="G12" s="68">
        <v>0.74225419999999998</v>
      </c>
      <c r="H12" s="17">
        <v>4.4999998974666278E-2</v>
      </c>
      <c r="I12" s="18" t="s">
        <v>15</v>
      </c>
      <c r="K12" s="18" t="s">
        <v>44</v>
      </c>
      <c r="L12" s="19">
        <v>0.20000000425261794</v>
      </c>
    </row>
    <row r="13" spans="1:12" x14ac:dyDescent="0.35">
      <c r="A13" s="55">
        <v>9</v>
      </c>
      <c r="B13" s="13" t="s">
        <v>54</v>
      </c>
      <c r="C13" s="13" t="s">
        <v>55</v>
      </c>
      <c r="D13" s="13" t="s">
        <v>56</v>
      </c>
      <c r="E13" s="21">
        <v>103030215</v>
      </c>
      <c r="F13" s="53">
        <v>0.42</v>
      </c>
      <c r="G13" s="68">
        <v>0.98626020000000003</v>
      </c>
      <c r="H13" s="17">
        <v>4.4999998115935268E-2</v>
      </c>
      <c r="I13" s="18" t="s">
        <v>20</v>
      </c>
      <c r="K13" s="18" t="s">
        <v>37</v>
      </c>
      <c r="L13" s="19">
        <v>7.6520980562377995E-3</v>
      </c>
    </row>
    <row r="14" spans="1:12" x14ac:dyDescent="0.35">
      <c r="A14" s="55">
        <v>10</v>
      </c>
      <c r="B14" s="13" t="s">
        <v>165</v>
      </c>
      <c r="C14" s="13" t="s">
        <v>166</v>
      </c>
      <c r="D14" s="13" t="s">
        <v>167</v>
      </c>
      <c r="E14" s="21">
        <v>2374993901</v>
      </c>
      <c r="F14" s="53">
        <v>0.16</v>
      </c>
      <c r="G14" s="68">
        <v>1</v>
      </c>
      <c r="H14" s="17">
        <v>4.0985101573595029E-2</v>
      </c>
      <c r="I14" s="18" t="s">
        <v>15</v>
      </c>
      <c r="K14" s="57"/>
    </row>
    <row r="15" spans="1:12" x14ac:dyDescent="0.35">
      <c r="A15" s="55">
        <v>11</v>
      </c>
      <c r="B15" s="13" t="s">
        <v>69</v>
      </c>
      <c r="C15" s="13" t="s">
        <v>70</v>
      </c>
      <c r="D15" s="13" t="s">
        <v>71</v>
      </c>
      <c r="E15" s="21">
        <v>439288905849</v>
      </c>
      <c r="F15" s="53">
        <v>0.19</v>
      </c>
      <c r="G15" s="68">
        <v>0.49315579999999998</v>
      </c>
      <c r="H15" s="17">
        <v>3.8473800648666255E-2</v>
      </c>
      <c r="I15" s="18" t="s">
        <v>44</v>
      </c>
      <c r="K15" s="57"/>
    </row>
    <row r="16" spans="1:12" x14ac:dyDescent="0.35">
      <c r="A16" s="55">
        <v>12</v>
      </c>
      <c r="B16" s="13" t="s">
        <v>72</v>
      </c>
      <c r="C16" s="13" t="s">
        <v>73</v>
      </c>
      <c r="D16" s="13" t="s">
        <v>74</v>
      </c>
      <c r="E16" s="21">
        <v>1274665323063</v>
      </c>
      <c r="F16" s="53">
        <v>0.18</v>
      </c>
      <c r="G16" s="68">
        <v>0.65317170000000002</v>
      </c>
      <c r="H16" s="17">
        <v>3.847379948803701E-2</v>
      </c>
      <c r="I16" s="18" t="s">
        <v>44</v>
      </c>
      <c r="K16" s="57"/>
    </row>
    <row r="17" spans="1:11" x14ac:dyDescent="0.35">
      <c r="A17" s="55">
        <v>13</v>
      </c>
      <c r="B17" s="24" t="s">
        <v>75</v>
      </c>
      <c r="C17" s="13" t="s">
        <v>76</v>
      </c>
      <c r="D17" s="13" t="s">
        <v>77</v>
      </c>
      <c r="E17" s="21">
        <v>198827865141</v>
      </c>
      <c r="F17" s="53">
        <v>0.11</v>
      </c>
      <c r="G17" s="69">
        <v>0.78499549999999996</v>
      </c>
      <c r="H17" s="17">
        <v>3.4864906766956319E-2</v>
      </c>
      <c r="I17" s="18" t="s">
        <v>44</v>
      </c>
      <c r="K17" s="57"/>
    </row>
    <row r="18" spans="1:11" ht="37.5" x14ac:dyDescent="0.35">
      <c r="A18" s="55">
        <v>14</v>
      </c>
      <c r="B18" s="13" t="s">
        <v>60</v>
      </c>
      <c r="C18" s="13" t="s">
        <v>61</v>
      </c>
      <c r="D18" s="13" t="s">
        <v>62</v>
      </c>
      <c r="E18" s="21">
        <v>487929660</v>
      </c>
      <c r="F18" s="53">
        <v>0.21</v>
      </c>
      <c r="G18" s="68">
        <v>1</v>
      </c>
      <c r="H18" s="17">
        <v>3.23457657489018E-2</v>
      </c>
      <c r="I18" s="18" t="s">
        <v>25</v>
      </c>
      <c r="K18" s="57"/>
    </row>
    <row r="19" spans="1:11" ht="37.5" x14ac:dyDescent="0.35">
      <c r="A19" s="55">
        <v>15</v>
      </c>
      <c r="B19" s="13" t="s">
        <v>38</v>
      </c>
      <c r="C19" s="13" t="s">
        <v>39</v>
      </c>
      <c r="D19" s="13" t="s">
        <v>40</v>
      </c>
      <c r="E19" s="21">
        <v>136666665</v>
      </c>
      <c r="F19" s="53">
        <v>0.21</v>
      </c>
      <c r="G19" s="68">
        <v>1</v>
      </c>
      <c r="H19" s="17">
        <v>3.0892844393386198E-2</v>
      </c>
      <c r="I19" s="18" t="s">
        <v>25</v>
      </c>
      <c r="K19" s="57"/>
    </row>
    <row r="20" spans="1:11" x14ac:dyDescent="0.35">
      <c r="A20" s="55">
        <v>16</v>
      </c>
      <c r="B20" s="24" t="s">
        <v>148</v>
      </c>
      <c r="C20" s="18" t="s">
        <v>149</v>
      </c>
      <c r="D20" s="13" t="s">
        <v>150</v>
      </c>
      <c r="E20" s="21">
        <v>11529538</v>
      </c>
      <c r="F20" s="53">
        <v>0.09</v>
      </c>
      <c r="G20" s="24">
        <v>1</v>
      </c>
      <c r="H20" s="17">
        <v>2.8885134046407527E-2</v>
      </c>
      <c r="I20" s="18" t="s">
        <v>16</v>
      </c>
      <c r="K20" s="57"/>
    </row>
    <row r="21" spans="1:11" x14ac:dyDescent="0.35">
      <c r="A21" s="55">
        <v>17</v>
      </c>
      <c r="B21" s="13" t="s">
        <v>151</v>
      </c>
      <c r="C21" s="13" t="s">
        <v>152</v>
      </c>
      <c r="D21" s="13" t="s">
        <v>153</v>
      </c>
      <c r="E21" s="21">
        <v>267486815</v>
      </c>
      <c r="F21" s="53">
        <v>0.67</v>
      </c>
      <c r="G21" s="68">
        <v>1</v>
      </c>
      <c r="H21" s="17">
        <v>2.7918490237395358E-2</v>
      </c>
      <c r="I21" s="18" t="s">
        <v>20</v>
      </c>
      <c r="K21" s="57"/>
    </row>
    <row r="22" spans="1:11" x14ac:dyDescent="0.35">
      <c r="A22" s="55">
        <v>18</v>
      </c>
      <c r="B22" s="24" t="s">
        <v>78</v>
      </c>
      <c r="C22" s="18" t="s">
        <v>79</v>
      </c>
      <c r="D22" s="13" t="s">
        <v>80</v>
      </c>
      <c r="E22" s="21">
        <v>63048706145</v>
      </c>
      <c r="F22" s="53">
        <v>0.16</v>
      </c>
      <c r="G22" s="69">
        <v>0.78499549999999996</v>
      </c>
      <c r="H22" s="17">
        <v>2.6598188803870524E-2</v>
      </c>
      <c r="I22" s="18" t="s">
        <v>44</v>
      </c>
      <c r="K22" s="57"/>
    </row>
    <row r="23" spans="1:11" x14ac:dyDescent="0.35">
      <c r="A23" s="55">
        <v>19</v>
      </c>
      <c r="B23" s="13" t="s">
        <v>45</v>
      </c>
      <c r="C23" s="13" t="s">
        <v>46</v>
      </c>
      <c r="D23" s="13" t="s">
        <v>47</v>
      </c>
      <c r="E23" s="21">
        <v>179768227</v>
      </c>
      <c r="F23" s="53">
        <v>0.1</v>
      </c>
      <c r="G23" s="23">
        <v>1</v>
      </c>
      <c r="H23" s="17">
        <v>1.763500485934796E-2</v>
      </c>
      <c r="I23" s="18" t="s">
        <v>25</v>
      </c>
      <c r="K23" s="57"/>
    </row>
    <row r="24" spans="1:11" ht="25" x14ac:dyDescent="0.35">
      <c r="A24" s="55">
        <v>20</v>
      </c>
      <c r="B24" s="13" t="s">
        <v>140</v>
      </c>
      <c r="C24" s="13" t="s">
        <v>141</v>
      </c>
      <c r="D24" s="13" t="s">
        <v>142</v>
      </c>
      <c r="E24" s="21">
        <v>40534000</v>
      </c>
      <c r="F24" s="53">
        <v>0.06</v>
      </c>
      <c r="G24" s="68">
        <v>1</v>
      </c>
      <c r="H24" s="17">
        <v>1.7419453780944852E-2</v>
      </c>
      <c r="I24" s="18" t="s">
        <v>143</v>
      </c>
    </row>
    <row r="25" spans="1:11" x14ac:dyDescent="0.35">
      <c r="A25" s="55">
        <v>21</v>
      </c>
      <c r="B25" s="30" t="s">
        <v>84</v>
      </c>
      <c r="C25" s="13" t="s">
        <v>85</v>
      </c>
      <c r="D25" s="13" t="s">
        <v>86</v>
      </c>
      <c r="E25" s="21">
        <v>110441160870</v>
      </c>
      <c r="F25" s="53">
        <v>0.19</v>
      </c>
      <c r="G25" s="23">
        <v>0.78499549999999996</v>
      </c>
      <c r="H25" s="17">
        <v>1.5355379644346148E-2</v>
      </c>
      <c r="I25" s="18" t="s">
        <v>44</v>
      </c>
    </row>
    <row r="26" spans="1:11" x14ac:dyDescent="0.35">
      <c r="A26" s="55">
        <v>22</v>
      </c>
      <c r="B26" s="13" t="s">
        <v>63</v>
      </c>
      <c r="C26" s="13" t="s">
        <v>64</v>
      </c>
      <c r="D26" s="13" t="s">
        <v>65</v>
      </c>
      <c r="E26" s="21">
        <v>416270745</v>
      </c>
      <c r="F26" s="53">
        <v>0.43</v>
      </c>
      <c r="G26" s="68">
        <v>1</v>
      </c>
      <c r="H26" s="17">
        <v>1.4982330832392714E-2</v>
      </c>
      <c r="I26" s="18" t="s">
        <v>16</v>
      </c>
    </row>
    <row r="27" spans="1:11" x14ac:dyDescent="0.35">
      <c r="A27" s="55">
        <v>23</v>
      </c>
      <c r="B27" s="13" t="s">
        <v>66</v>
      </c>
      <c r="C27" s="13" t="s">
        <v>67</v>
      </c>
      <c r="D27" s="13" t="s">
        <v>68</v>
      </c>
      <c r="E27" s="21">
        <v>138756915</v>
      </c>
      <c r="F27" s="53">
        <v>0.6</v>
      </c>
      <c r="G27" s="68">
        <v>1</v>
      </c>
      <c r="H27" s="17">
        <v>7.6205808984695159E-3</v>
      </c>
      <c r="I27" s="18" t="s">
        <v>16</v>
      </c>
    </row>
    <row r="28" spans="1:11" ht="37.5" x14ac:dyDescent="0.35">
      <c r="A28" s="55">
        <v>24</v>
      </c>
      <c r="B28" s="13" t="s">
        <v>168</v>
      </c>
      <c r="C28" s="13" t="s">
        <v>169</v>
      </c>
      <c r="D28" s="13" t="s">
        <v>170</v>
      </c>
      <c r="E28" s="21">
        <v>75125010</v>
      </c>
      <c r="F28" s="53">
        <v>0.32</v>
      </c>
      <c r="G28" s="68">
        <v>1</v>
      </c>
      <c r="H28" s="17">
        <v>1.4430295851396347E-2</v>
      </c>
      <c r="I28" s="18" t="s">
        <v>25</v>
      </c>
    </row>
    <row r="29" spans="1:11" x14ac:dyDescent="0.35">
      <c r="A29" s="55">
        <v>25</v>
      </c>
      <c r="B29" s="24" t="s">
        <v>41</v>
      </c>
      <c r="C29" s="13" t="s">
        <v>42</v>
      </c>
      <c r="D29" s="13" t="s">
        <v>43</v>
      </c>
      <c r="E29" s="21">
        <v>682858899</v>
      </c>
      <c r="F29" s="53">
        <v>0.09</v>
      </c>
      <c r="G29" s="69">
        <v>1</v>
      </c>
      <c r="H29" s="17">
        <v>1.3330540617782542E-2</v>
      </c>
      <c r="I29" s="18" t="s">
        <v>16</v>
      </c>
    </row>
    <row r="30" spans="1:11" x14ac:dyDescent="0.35">
      <c r="A30" s="55">
        <v>26</v>
      </c>
      <c r="B30" s="13" t="s">
        <v>81</v>
      </c>
      <c r="C30" s="13" t="s">
        <v>82</v>
      </c>
      <c r="D30" s="13" t="s">
        <v>83</v>
      </c>
      <c r="E30" s="21">
        <v>39749359700</v>
      </c>
      <c r="F30" s="53">
        <v>0.15</v>
      </c>
      <c r="G30" s="68">
        <v>0.78499549999999996</v>
      </c>
      <c r="H30" s="17">
        <v>1.2113876742607209E-2</v>
      </c>
      <c r="I30" s="18" t="s">
        <v>44</v>
      </c>
    </row>
    <row r="31" spans="1:11" x14ac:dyDescent="0.35">
      <c r="A31" s="55">
        <v>27</v>
      </c>
      <c r="B31" s="24" t="s">
        <v>154</v>
      </c>
      <c r="C31" s="13" t="s">
        <v>155</v>
      </c>
      <c r="D31" s="13" t="s">
        <v>156</v>
      </c>
      <c r="E31" s="21">
        <v>842354730</v>
      </c>
      <c r="F31" s="53">
        <v>0.25</v>
      </c>
      <c r="G31" s="69">
        <v>1</v>
      </c>
      <c r="H31" s="17">
        <v>1.0971337734940587E-2</v>
      </c>
      <c r="I31" s="18" t="s">
        <v>16</v>
      </c>
    </row>
    <row r="32" spans="1:11" x14ac:dyDescent="0.35">
      <c r="A32" s="55">
        <v>28</v>
      </c>
      <c r="B32" s="13" t="s">
        <v>87</v>
      </c>
      <c r="C32" s="13" t="s">
        <v>88</v>
      </c>
      <c r="D32" s="13" t="s">
        <v>89</v>
      </c>
      <c r="E32" s="21">
        <v>35371898370</v>
      </c>
      <c r="F32" s="53">
        <v>0.31</v>
      </c>
      <c r="G32" s="68">
        <v>0.78499549999999996</v>
      </c>
      <c r="H32" s="17">
        <v>8.5171094616098217E-3</v>
      </c>
      <c r="I32" s="18" t="s">
        <v>44</v>
      </c>
    </row>
    <row r="33" spans="1:9" x14ac:dyDescent="0.35">
      <c r="A33" s="55">
        <v>29</v>
      </c>
      <c r="B33" s="24" t="s">
        <v>34</v>
      </c>
      <c r="C33" s="13" t="s">
        <v>35</v>
      </c>
      <c r="D33" s="13" t="s">
        <v>36</v>
      </c>
      <c r="E33" s="21">
        <v>294120000</v>
      </c>
      <c r="F33" s="53">
        <v>0.11</v>
      </c>
      <c r="G33" s="69">
        <v>1</v>
      </c>
      <c r="H33" s="17">
        <v>7.6520980562377995E-3</v>
      </c>
      <c r="I33" s="18" t="s">
        <v>37</v>
      </c>
    </row>
    <row r="34" spans="1:9" x14ac:dyDescent="0.35">
      <c r="A34" s="55">
        <v>30</v>
      </c>
      <c r="B34" s="24" t="s">
        <v>93</v>
      </c>
      <c r="C34" s="18" t="s">
        <v>94</v>
      </c>
      <c r="D34" s="13" t="s">
        <v>95</v>
      </c>
      <c r="E34" s="21">
        <v>3854341416571.4302</v>
      </c>
      <c r="F34" s="53">
        <v>0.19</v>
      </c>
      <c r="G34" s="69">
        <v>0.78499549999999996</v>
      </c>
      <c r="H34" s="17">
        <v>7.5613724713574264E-3</v>
      </c>
      <c r="I34" s="18" t="s">
        <v>44</v>
      </c>
    </row>
    <row r="35" spans="1:9" x14ac:dyDescent="0.35">
      <c r="A35" s="55">
        <v>31</v>
      </c>
      <c r="B35" s="13" t="s">
        <v>144</v>
      </c>
      <c r="C35" s="13" t="s">
        <v>145</v>
      </c>
      <c r="D35" s="13" t="s">
        <v>146</v>
      </c>
      <c r="E35" s="21">
        <v>7630433826</v>
      </c>
      <c r="F35" s="53">
        <v>0.06</v>
      </c>
      <c r="G35" s="68">
        <v>1</v>
      </c>
      <c r="H35" s="17">
        <v>7.3576097042957166E-3</v>
      </c>
      <c r="I35" s="18" t="s">
        <v>25</v>
      </c>
    </row>
    <row r="36" spans="1:9" ht="25" x14ac:dyDescent="0.35">
      <c r="A36" s="55">
        <v>32</v>
      </c>
      <c r="B36" s="13" t="s">
        <v>90</v>
      </c>
      <c r="C36" s="13" t="s">
        <v>91</v>
      </c>
      <c r="D36" s="13" t="s">
        <v>92</v>
      </c>
      <c r="E36" s="21">
        <v>112697817043</v>
      </c>
      <c r="F36" s="53">
        <v>0.27</v>
      </c>
      <c r="G36" s="68">
        <v>0.78499549999999996</v>
      </c>
      <c r="H36" s="17">
        <v>7.1461271185095983E-3</v>
      </c>
      <c r="I36" s="18" t="s">
        <v>44</v>
      </c>
    </row>
    <row r="37" spans="1:9" x14ac:dyDescent="0.35">
      <c r="A37" s="55">
        <v>33</v>
      </c>
      <c r="B37" s="13" t="s">
        <v>133</v>
      </c>
      <c r="C37" s="13" t="s">
        <v>134</v>
      </c>
      <c r="D37" s="13" t="s">
        <v>135</v>
      </c>
      <c r="E37" s="21">
        <v>42217941468</v>
      </c>
      <c r="F37" s="53">
        <v>0.34</v>
      </c>
      <c r="G37" s="69">
        <v>0.78499549999999996</v>
      </c>
      <c r="H37" s="17">
        <v>5.4594585266187013E-3</v>
      </c>
      <c r="I37" s="18" t="s">
        <v>44</v>
      </c>
    </row>
    <row r="38" spans="1:9" x14ac:dyDescent="0.35">
      <c r="A38" s="55">
        <v>34</v>
      </c>
      <c r="B38" s="13" t="s">
        <v>99</v>
      </c>
      <c r="C38" s="13" t="s">
        <v>100</v>
      </c>
      <c r="D38" s="13" t="s">
        <v>101</v>
      </c>
      <c r="E38" s="21">
        <v>48707091574</v>
      </c>
      <c r="F38" s="53">
        <v>0.1</v>
      </c>
      <c r="G38" s="68">
        <v>0.78499549999999996</v>
      </c>
      <c r="H38" s="17">
        <v>5.4359845800389175E-3</v>
      </c>
      <c r="I38" s="18" t="s">
        <v>44</v>
      </c>
    </row>
    <row r="42" spans="1:9" x14ac:dyDescent="0.35">
      <c r="B42" s="1" t="s">
        <v>137</v>
      </c>
    </row>
    <row r="43" spans="1:9" x14ac:dyDescent="0.35">
      <c r="B43" s="1" t="s">
        <v>48</v>
      </c>
      <c r="C43" s="12" t="s">
        <v>49</v>
      </c>
      <c r="D43" s="12" t="s">
        <v>50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8787B-547B-4D55-8CCD-50A6AE4F79F4}">
  <dimension ref="A1:L48"/>
  <sheetViews>
    <sheetView workbookViewId="0">
      <selection activeCell="D3" sqref="D3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0.54296875" style="1" bestFit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44183</v>
      </c>
      <c r="D2" s="5">
        <v>44273</v>
      </c>
    </row>
    <row r="3" spans="1:12" x14ac:dyDescent="0.35">
      <c r="A3" s="6"/>
      <c r="B3" s="7"/>
      <c r="C3" s="64"/>
      <c r="D3" s="64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161</v>
      </c>
      <c r="I4" s="11" t="s">
        <v>10</v>
      </c>
      <c r="J4" s="54"/>
      <c r="K4" s="11" t="s">
        <v>11</v>
      </c>
      <c r="L4" s="9" t="s">
        <v>161</v>
      </c>
    </row>
    <row r="5" spans="1:12" x14ac:dyDescent="0.35">
      <c r="A5" s="55">
        <v>1</v>
      </c>
      <c r="B5" s="13" t="s">
        <v>57</v>
      </c>
      <c r="C5" s="13" t="s">
        <v>58</v>
      </c>
      <c r="D5" s="13" t="s">
        <v>59</v>
      </c>
      <c r="E5" s="21">
        <v>739000000</v>
      </c>
      <c r="F5" s="53">
        <v>0.99</v>
      </c>
      <c r="G5" s="60">
        <v>0.69764110000000001</v>
      </c>
      <c r="H5" s="58">
        <v>9.0000006153512224E-2</v>
      </c>
      <c r="I5" s="18" t="s">
        <v>25</v>
      </c>
      <c r="K5" s="18" t="s">
        <v>44</v>
      </c>
      <c r="L5" s="19">
        <v>0.20000000011681943</v>
      </c>
    </row>
    <row r="6" spans="1:12" x14ac:dyDescent="0.3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60">
        <v>0.7305912</v>
      </c>
      <c r="H6" s="58">
        <v>8.9999997422518976E-2</v>
      </c>
      <c r="I6" s="18" t="s">
        <v>24</v>
      </c>
      <c r="K6" s="18" t="s">
        <v>16</v>
      </c>
      <c r="L6" s="19">
        <v>0.12128618338759321</v>
      </c>
    </row>
    <row r="7" spans="1:12" x14ac:dyDescent="0.35">
      <c r="A7" s="55">
        <v>3</v>
      </c>
      <c r="B7" s="24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27">
        <v>0.68758220000000003</v>
      </c>
      <c r="H7" s="58">
        <v>7.9245900422584462E-2</v>
      </c>
      <c r="I7" s="18" t="s">
        <v>29</v>
      </c>
      <c r="K7" s="18" t="s">
        <v>25</v>
      </c>
      <c r="L7" s="19">
        <v>0.18462289463121995</v>
      </c>
    </row>
    <row r="8" spans="1:12" x14ac:dyDescent="0.35">
      <c r="A8" s="55">
        <v>4</v>
      </c>
      <c r="B8" s="24" t="s">
        <v>31</v>
      </c>
      <c r="C8" s="13" t="s">
        <v>32</v>
      </c>
      <c r="D8" s="13" t="s">
        <v>33</v>
      </c>
      <c r="E8" s="21">
        <v>209565147</v>
      </c>
      <c r="F8" s="53">
        <v>0.69</v>
      </c>
      <c r="G8" s="27">
        <v>0.68758220000000003</v>
      </c>
      <c r="H8" s="58">
        <v>1.0754099685656483E-2</v>
      </c>
      <c r="I8" s="18" t="s">
        <v>29</v>
      </c>
      <c r="K8" s="18" t="s">
        <v>20</v>
      </c>
      <c r="L8" s="19">
        <v>0.11766147519546766</v>
      </c>
    </row>
    <row r="9" spans="1:12" x14ac:dyDescent="0.35">
      <c r="A9" s="55">
        <v>5</v>
      </c>
      <c r="B9" s="13" t="s">
        <v>12</v>
      </c>
      <c r="C9" s="13" t="s">
        <v>13</v>
      </c>
      <c r="D9" s="13" t="s">
        <v>14</v>
      </c>
      <c r="E9" s="21">
        <v>2444535448</v>
      </c>
      <c r="F9" s="53">
        <v>0.41</v>
      </c>
      <c r="G9" s="60">
        <v>0.83231569999999999</v>
      </c>
      <c r="H9" s="58">
        <v>7.5730006639412789E-2</v>
      </c>
      <c r="I9" s="18" t="s">
        <v>15</v>
      </c>
      <c r="K9" s="18" t="s">
        <v>29</v>
      </c>
      <c r="L9" s="19">
        <v>9.0000000108240941E-2</v>
      </c>
    </row>
    <row r="10" spans="1:12" ht="37.5" x14ac:dyDescent="0.35">
      <c r="A10" s="55">
        <v>6</v>
      </c>
      <c r="B10" s="13" t="s">
        <v>162</v>
      </c>
      <c r="C10" s="13" t="s">
        <v>163</v>
      </c>
      <c r="D10" s="13" t="s">
        <v>164</v>
      </c>
      <c r="E10" s="21">
        <v>178740916</v>
      </c>
      <c r="F10" s="53">
        <v>0.56999999999999995</v>
      </c>
      <c r="G10" s="60">
        <v>0.79103699999999999</v>
      </c>
      <c r="H10" s="58">
        <v>4.500000139620889E-2</v>
      </c>
      <c r="I10" s="18" t="s">
        <v>15</v>
      </c>
      <c r="K10" s="18" t="s">
        <v>24</v>
      </c>
      <c r="L10" s="19">
        <v>8.9999997422518976E-2</v>
      </c>
    </row>
    <row r="11" spans="1:12" x14ac:dyDescent="0.35">
      <c r="A11" s="55">
        <v>7</v>
      </c>
      <c r="B11" s="13" t="s">
        <v>165</v>
      </c>
      <c r="C11" s="13" t="s">
        <v>166</v>
      </c>
      <c r="D11" s="13" t="s">
        <v>167</v>
      </c>
      <c r="E11" s="21">
        <v>2374993901</v>
      </c>
      <c r="F11" s="53">
        <v>0.16</v>
      </c>
      <c r="G11" s="60">
        <v>0.97783600000000004</v>
      </c>
      <c r="H11" s="58">
        <v>4.5000001119358091E-2</v>
      </c>
      <c r="I11" s="18" t="s">
        <v>15</v>
      </c>
      <c r="K11" s="18" t="s">
        <v>15</v>
      </c>
      <c r="L11" s="19">
        <v>0.16573000915497976</v>
      </c>
    </row>
    <row r="12" spans="1:12" x14ac:dyDescent="0.35">
      <c r="A12" s="55">
        <v>8</v>
      </c>
      <c r="B12" s="13" t="s">
        <v>54</v>
      </c>
      <c r="C12" s="13" t="s">
        <v>55</v>
      </c>
      <c r="D12" s="13" t="s">
        <v>56</v>
      </c>
      <c r="E12" s="21">
        <v>103030215</v>
      </c>
      <c r="F12" s="53">
        <v>0.42</v>
      </c>
      <c r="G12" s="60">
        <v>0.9068098</v>
      </c>
      <c r="H12" s="58">
        <v>4.5000001021630542E-2</v>
      </c>
      <c r="I12" s="18" t="s">
        <v>20</v>
      </c>
      <c r="K12" s="18" t="s">
        <v>143</v>
      </c>
      <c r="L12" s="19">
        <v>1.8719962309936892E-2</v>
      </c>
    </row>
    <row r="13" spans="1:12" x14ac:dyDescent="0.35">
      <c r="A13" s="55">
        <v>9</v>
      </c>
      <c r="B13" s="13" t="s">
        <v>17</v>
      </c>
      <c r="C13" s="13" t="s">
        <v>18</v>
      </c>
      <c r="D13" s="13" t="s">
        <v>19</v>
      </c>
      <c r="E13" s="21">
        <v>660497344</v>
      </c>
      <c r="F13" s="53">
        <v>0.18</v>
      </c>
      <c r="G13" s="23">
        <v>0.50655490000000003</v>
      </c>
      <c r="H13" s="58">
        <v>4.4999997338446555E-2</v>
      </c>
      <c r="I13" s="18" t="s">
        <v>20</v>
      </c>
      <c r="K13" s="18" t="s">
        <v>37</v>
      </c>
      <c r="L13" s="19">
        <v>1.1979477673223302E-2</v>
      </c>
    </row>
    <row r="14" spans="1:12" ht="25" x14ac:dyDescent="0.35">
      <c r="A14" s="55">
        <v>10</v>
      </c>
      <c r="B14" s="24" t="s">
        <v>158</v>
      </c>
      <c r="C14" s="18" t="s">
        <v>159</v>
      </c>
      <c r="D14" s="18" t="s">
        <v>160</v>
      </c>
      <c r="E14" s="21">
        <v>3955788773</v>
      </c>
      <c r="F14" s="53">
        <v>0.65</v>
      </c>
      <c r="G14" s="24">
        <v>0.50444080000000002</v>
      </c>
      <c r="H14" s="58">
        <v>4.4999996353245135E-2</v>
      </c>
      <c r="I14" s="18" t="s">
        <v>16</v>
      </c>
      <c r="K14" s="57"/>
    </row>
    <row r="15" spans="1:12" x14ac:dyDescent="0.35">
      <c r="A15" s="55">
        <v>11</v>
      </c>
      <c r="B15" s="13" t="s">
        <v>69</v>
      </c>
      <c r="C15" s="13" t="s">
        <v>70</v>
      </c>
      <c r="D15" s="13" t="s">
        <v>71</v>
      </c>
      <c r="E15" s="21">
        <v>426288813551</v>
      </c>
      <c r="F15" s="53">
        <v>0.19</v>
      </c>
      <c r="G15" s="60">
        <v>0.48020449999999998</v>
      </c>
      <c r="H15" s="58">
        <v>3.8302609173775218E-2</v>
      </c>
      <c r="I15" s="18" t="s">
        <v>44</v>
      </c>
      <c r="K15" s="57"/>
    </row>
    <row r="16" spans="1:12" x14ac:dyDescent="0.35">
      <c r="A16" s="55">
        <v>12</v>
      </c>
      <c r="B16" s="13" t="s">
        <v>72</v>
      </c>
      <c r="C16" s="13" t="s">
        <v>73</v>
      </c>
      <c r="D16" s="13" t="s">
        <v>74</v>
      </c>
      <c r="E16" s="21">
        <v>1274665323063</v>
      </c>
      <c r="F16" s="53">
        <v>0.18</v>
      </c>
      <c r="G16" s="60">
        <v>0.66075450000000002</v>
      </c>
      <c r="H16" s="58">
        <v>3.8302607466912247E-2</v>
      </c>
      <c r="I16" s="18" t="s">
        <v>44</v>
      </c>
      <c r="K16" s="57"/>
    </row>
    <row r="17" spans="1:11" x14ac:dyDescent="0.35">
      <c r="A17" s="55">
        <v>13</v>
      </c>
      <c r="B17" s="24" t="s">
        <v>75</v>
      </c>
      <c r="C17" s="13" t="s">
        <v>76</v>
      </c>
      <c r="D17" s="13" t="s">
        <v>77</v>
      </c>
      <c r="E17" s="21">
        <v>198827865141</v>
      </c>
      <c r="F17" s="53">
        <v>0.11</v>
      </c>
      <c r="G17" s="27">
        <v>0.76017060000000003</v>
      </c>
      <c r="H17" s="58">
        <v>3.5236236522880396E-2</v>
      </c>
      <c r="I17" s="18" t="s">
        <v>44</v>
      </c>
      <c r="K17" s="57"/>
    </row>
    <row r="18" spans="1:11" ht="37.5" x14ac:dyDescent="0.35">
      <c r="A18" s="55">
        <v>14</v>
      </c>
      <c r="B18" s="13" t="s">
        <v>38</v>
      </c>
      <c r="C18" s="13" t="s">
        <v>39</v>
      </c>
      <c r="D18" s="13" t="s">
        <v>40</v>
      </c>
      <c r="E18" s="21">
        <v>136666665</v>
      </c>
      <c r="F18" s="53">
        <v>0.21</v>
      </c>
      <c r="G18" s="60">
        <v>1</v>
      </c>
      <c r="H18" s="58">
        <v>2.9035999996871262E-2</v>
      </c>
      <c r="I18" s="18" t="s">
        <v>25</v>
      </c>
      <c r="K18" s="57"/>
    </row>
    <row r="19" spans="1:11" ht="37.5" x14ac:dyDescent="0.35">
      <c r="A19" s="55">
        <v>15</v>
      </c>
      <c r="B19" s="13" t="s">
        <v>60</v>
      </c>
      <c r="C19" s="13" t="s">
        <v>61</v>
      </c>
      <c r="D19" s="13" t="s">
        <v>62</v>
      </c>
      <c r="E19" s="21">
        <v>487929660</v>
      </c>
      <c r="F19" s="53">
        <v>0.21</v>
      </c>
      <c r="G19" s="60">
        <v>1</v>
      </c>
      <c r="H19" s="58">
        <v>2.8223018631697384E-2</v>
      </c>
      <c r="I19" s="18" t="s">
        <v>25</v>
      </c>
      <c r="K19" s="57"/>
    </row>
    <row r="20" spans="1:11" x14ac:dyDescent="0.35">
      <c r="A20" s="55">
        <v>16</v>
      </c>
      <c r="B20" s="13" t="s">
        <v>151</v>
      </c>
      <c r="C20" s="13" t="s">
        <v>152</v>
      </c>
      <c r="D20" s="13" t="s">
        <v>153</v>
      </c>
      <c r="E20" s="21">
        <v>267486815</v>
      </c>
      <c r="F20" s="53">
        <v>0.67</v>
      </c>
      <c r="G20" s="60">
        <v>1</v>
      </c>
      <c r="H20" s="58">
        <v>2.7661476835390563E-2</v>
      </c>
      <c r="I20" s="18" t="s">
        <v>20</v>
      </c>
      <c r="K20" s="57"/>
    </row>
    <row r="21" spans="1:11" x14ac:dyDescent="0.35">
      <c r="A21" s="55">
        <v>17</v>
      </c>
      <c r="B21" s="24" t="s">
        <v>78</v>
      </c>
      <c r="C21" s="18" t="s">
        <v>79</v>
      </c>
      <c r="D21" s="13" t="s">
        <v>80</v>
      </c>
      <c r="E21" s="21">
        <v>63048706145</v>
      </c>
      <c r="F21" s="53">
        <v>0.16</v>
      </c>
      <c r="G21" s="24">
        <v>0.76017060000000003</v>
      </c>
      <c r="H21" s="58">
        <v>2.6773769885381851E-2</v>
      </c>
      <c r="I21" s="18" t="s">
        <v>44</v>
      </c>
      <c r="K21" s="57"/>
    </row>
    <row r="22" spans="1:11" x14ac:dyDescent="0.35">
      <c r="A22" s="55">
        <v>18</v>
      </c>
      <c r="B22" s="24" t="s">
        <v>148</v>
      </c>
      <c r="C22" s="18" t="s">
        <v>149</v>
      </c>
      <c r="D22" s="18" t="s">
        <v>150</v>
      </c>
      <c r="E22" s="21">
        <v>11529538</v>
      </c>
      <c r="F22" s="53">
        <v>0.09</v>
      </c>
      <c r="G22" s="24">
        <v>1</v>
      </c>
      <c r="H22" s="58">
        <v>2.58927940277319E-2</v>
      </c>
      <c r="I22" s="18" t="s">
        <v>16</v>
      </c>
      <c r="K22" s="57"/>
    </row>
    <row r="23" spans="1:11" ht="25" x14ac:dyDescent="0.35">
      <c r="A23" s="55">
        <v>19</v>
      </c>
      <c r="B23" s="13" t="s">
        <v>140</v>
      </c>
      <c r="C23" s="13" t="s">
        <v>141</v>
      </c>
      <c r="D23" s="13" t="s">
        <v>142</v>
      </c>
      <c r="E23" s="21">
        <v>40534000</v>
      </c>
      <c r="F23" s="53">
        <v>0.06</v>
      </c>
      <c r="G23" s="60">
        <v>1</v>
      </c>
      <c r="H23" s="58">
        <v>1.8719962309936892E-2</v>
      </c>
      <c r="I23" s="18" t="s">
        <v>143</v>
      </c>
      <c r="K23" s="57"/>
    </row>
    <row r="24" spans="1:11" x14ac:dyDescent="0.35">
      <c r="A24" s="55">
        <v>20</v>
      </c>
      <c r="B24" s="13" t="s">
        <v>45</v>
      </c>
      <c r="C24" s="13" t="s">
        <v>46</v>
      </c>
      <c r="D24" s="13" t="s">
        <v>47</v>
      </c>
      <c r="E24" s="21">
        <v>179768227</v>
      </c>
      <c r="F24" s="53">
        <v>0.1</v>
      </c>
      <c r="G24" s="23">
        <v>1</v>
      </c>
      <c r="H24" s="58">
        <v>1.6342327644285587E-2</v>
      </c>
      <c r="I24" s="18" t="s">
        <v>25</v>
      </c>
    </row>
    <row r="25" spans="1:11" x14ac:dyDescent="0.35">
      <c r="A25" s="55">
        <v>21</v>
      </c>
      <c r="B25" s="13" t="s">
        <v>63</v>
      </c>
      <c r="C25" s="13" t="s">
        <v>64</v>
      </c>
      <c r="D25" s="13" t="s">
        <v>65</v>
      </c>
      <c r="E25" s="21">
        <v>416270745</v>
      </c>
      <c r="F25" s="53">
        <v>0.5</v>
      </c>
      <c r="G25" s="60">
        <v>1</v>
      </c>
      <c r="H25" s="58">
        <v>1.534003480374487E-2</v>
      </c>
      <c r="I25" s="18" t="s">
        <v>16</v>
      </c>
    </row>
    <row r="26" spans="1:11" x14ac:dyDescent="0.35">
      <c r="A26" s="55">
        <v>22</v>
      </c>
      <c r="B26" s="13" t="s">
        <v>66</v>
      </c>
      <c r="C26" s="13" t="s">
        <v>67</v>
      </c>
      <c r="D26" s="13" t="s">
        <v>68</v>
      </c>
      <c r="E26" s="21">
        <v>138756915</v>
      </c>
      <c r="F26" s="53">
        <v>0.6</v>
      </c>
      <c r="G26" s="60">
        <v>1</v>
      </c>
      <c r="H26" s="58">
        <v>7.345415982817083E-3</v>
      </c>
      <c r="I26" s="18" t="s">
        <v>16</v>
      </c>
    </row>
    <row r="27" spans="1:11" x14ac:dyDescent="0.35">
      <c r="A27" s="55">
        <v>23</v>
      </c>
      <c r="B27" s="30" t="s">
        <v>84</v>
      </c>
      <c r="C27" s="13" t="s">
        <v>85</v>
      </c>
      <c r="D27" s="13" t="s">
        <v>86</v>
      </c>
      <c r="E27" s="21">
        <v>110441160870</v>
      </c>
      <c r="F27" s="53">
        <v>0.19</v>
      </c>
      <c r="G27" s="23">
        <v>0.76017060000000003</v>
      </c>
      <c r="H27" s="58">
        <v>1.469756473075088E-2</v>
      </c>
      <c r="I27" s="18" t="s">
        <v>44</v>
      </c>
    </row>
    <row r="28" spans="1:11" ht="37.5" x14ac:dyDescent="0.35">
      <c r="A28" s="55">
        <v>24</v>
      </c>
      <c r="B28" s="13" t="s">
        <v>168</v>
      </c>
      <c r="C28" s="13" t="s">
        <v>169</v>
      </c>
      <c r="D28" s="13" t="s">
        <v>170</v>
      </c>
      <c r="E28" s="21">
        <v>75125010</v>
      </c>
      <c r="F28" s="53">
        <v>0.32</v>
      </c>
      <c r="G28" s="60">
        <v>1</v>
      </c>
      <c r="H28" s="58">
        <v>1.4186503152633912E-2</v>
      </c>
      <c r="I28" s="18" t="s">
        <v>25</v>
      </c>
    </row>
    <row r="29" spans="1:11" x14ac:dyDescent="0.35">
      <c r="A29" s="55">
        <v>25</v>
      </c>
      <c r="B29" s="24" t="s">
        <v>34</v>
      </c>
      <c r="C29" s="13" t="s">
        <v>35</v>
      </c>
      <c r="D29" s="13" t="s">
        <v>36</v>
      </c>
      <c r="E29" s="21">
        <v>294120000</v>
      </c>
      <c r="F29" s="53">
        <v>0.11</v>
      </c>
      <c r="G29" s="27">
        <v>1</v>
      </c>
      <c r="H29" s="58">
        <v>1.1979477673223302E-2</v>
      </c>
      <c r="I29" s="18" t="s">
        <v>37</v>
      </c>
    </row>
    <row r="30" spans="1:11" x14ac:dyDescent="0.35">
      <c r="A30" s="55">
        <v>26</v>
      </c>
      <c r="B30" s="24" t="s">
        <v>154</v>
      </c>
      <c r="C30" s="13" t="s">
        <v>155</v>
      </c>
      <c r="D30" s="13" t="s">
        <v>156</v>
      </c>
      <c r="E30" s="21">
        <v>842354730</v>
      </c>
      <c r="F30" s="53">
        <v>0.25</v>
      </c>
      <c r="G30" s="27">
        <v>1</v>
      </c>
      <c r="H30" s="58">
        <v>1.1929335249180989E-2</v>
      </c>
      <c r="I30" s="18" t="s">
        <v>16</v>
      </c>
    </row>
    <row r="31" spans="1:11" x14ac:dyDescent="0.35">
      <c r="A31" s="55">
        <v>27</v>
      </c>
      <c r="B31" s="13" t="s">
        <v>81</v>
      </c>
      <c r="C31" s="13" t="s">
        <v>82</v>
      </c>
      <c r="D31" s="13" t="s">
        <v>83</v>
      </c>
      <c r="E31" s="21">
        <v>39749359700</v>
      </c>
      <c r="F31" s="53">
        <v>0.15</v>
      </c>
      <c r="G31" s="60">
        <v>0.76017060000000003</v>
      </c>
      <c r="H31" s="58">
        <v>1.1614831588821777E-2</v>
      </c>
      <c r="I31" s="18" t="s">
        <v>44</v>
      </c>
    </row>
    <row r="32" spans="1:11" x14ac:dyDescent="0.35">
      <c r="A32" s="55">
        <v>28</v>
      </c>
      <c r="B32" s="24" t="s">
        <v>41</v>
      </c>
      <c r="C32" s="13" t="s">
        <v>42</v>
      </c>
      <c r="D32" s="13" t="s">
        <v>43</v>
      </c>
      <c r="E32" s="21">
        <v>682858899</v>
      </c>
      <c r="F32" s="53">
        <v>0.09</v>
      </c>
      <c r="G32" s="27">
        <v>1</v>
      </c>
      <c r="H32" s="58">
        <v>1.1302202827915908E-2</v>
      </c>
      <c r="I32" s="18" t="s">
        <v>16</v>
      </c>
    </row>
    <row r="33" spans="1:9" x14ac:dyDescent="0.35">
      <c r="A33" s="55">
        <v>29</v>
      </c>
      <c r="B33" s="13" t="s">
        <v>87</v>
      </c>
      <c r="C33" s="13" t="s">
        <v>88</v>
      </c>
      <c r="D33" s="13" t="s">
        <v>89</v>
      </c>
      <c r="E33" s="21">
        <v>35371898370</v>
      </c>
      <c r="F33" s="53">
        <v>0.31</v>
      </c>
      <c r="G33" s="60">
        <v>0.76017060000000003</v>
      </c>
      <c r="H33" s="58">
        <v>9.4353165511790217E-3</v>
      </c>
      <c r="I33" s="18" t="s">
        <v>44</v>
      </c>
    </row>
    <row r="34" spans="1:9" x14ac:dyDescent="0.35">
      <c r="A34" s="55">
        <v>30</v>
      </c>
      <c r="B34" s="24" t="s">
        <v>93</v>
      </c>
      <c r="C34" s="18" t="s">
        <v>94</v>
      </c>
      <c r="D34" s="13" t="s">
        <v>95</v>
      </c>
      <c r="E34" s="21">
        <v>3854341416571.4302</v>
      </c>
      <c r="F34" s="53">
        <v>0.19</v>
      </c>
      <c r="G34" s="27">
        <v>0.76017060000000003</v>
      </c>
      <c r="H34" s="58">
        <v>7.5337283659285912E-3</v>
      </c>
      <c r="I34" s="18" t="s">
        <v>44</v>
      </c>
    </row>
    <row r="35" spans="1:9" x14ac:dyDescent="0.35">
      <c r="A35" s="55">
        <v>31</v>
      </c>
      <c r="B35" s="13" t="s">
        <v>144</v>
      </c>
      <c r="C35" s="13" t="s">
        <v>145</v>
      </c>
      <c r="D35" s="13" t="s">
        <v>146</v>
      </c>
      <c r="E35" s="21">
        <v>6708243398</v>
      </c>
      <c r="F35" s="53">
        <v>0.06</v>
      </c>
      <c r="G35" s="60">
        <v>1</v>
      </c>
      <c r="H35" s="58">
        <v>6.8350390522195891E-3</v>
      </c>
      <c r="I35" s="18" t="s">
        <v>25</v>
      </c>
    </row>
    <row r="36" spans="1:9" ht="25" x14ac:dyDescent="0.35">
      <c r="A36" s="55">
        <v>32</v>
      </c>
      <c r="B36" s="13" t="s">
        <v>90</v>
      </c>
      <c r="C36" s="13" t="s">
        <v>91</v>
      </c>
      <c r="D36" s="13" t="s">
        <v>92</v>
      </c>
      <c r="E36" s="21">
        <v>112697817043</v>
      </c>
      <c r="F36" s="53">
        <v>0.27</v>
      </c>
      <c r="G36" s="60">
        <v>0.76017060000000003</v>
      </c>
      <c r="H36" s="58">
        <v>6.7784296389476984E-3</v>
      </c>
      <c r="I36" s="18" t="s">
        <v>44</v>
      </c>
    </row>
    <row r="37" spans="1:9" x14ac:dyDescent="0.35">
      <c r="A37" s="55">
        <v>33</v>
      </c>
      <c r="B37" s="13" t="s">
        <v>99</v>
      </c>
      <c r="C37" s="13" t="s">
        <v>100</v>
      </c>
      <c r="D37" s="13" t="s">
        <v>101</v>
      </c>
      <c r="E37" s="21">
        <v>48707091574</v>
      </c>
      <c r="F37" s="53">
        <v>0.1</v>
      </c>
      <c r="G37" s="60">
        <v>0.76017060000000003</v>
      </c>
      <c r="H37" s="58">
        <v>6.2773449293963913E-3</v>
      </c>
      <c r="I37" s="18" t="s">
        <v>44</v>
      </c>
    </row>
    <row r="38" spans="1:9" x14ac:dyDescent="0.35">
      <c r="A38" s="55">
        <v>34</v>
      </c>
      <c r="B38" s="13" t="s">
        <v>133</v>
      </c>
      <c r="C38" s="13" t="s">
        <v>134</v>
      </c>
      <c r="D38" s="13" t="s">
        <v>135</v>
      </c>
      <c r="E38" s="21">
        <v>42217941468</v>
      </c>
      <c r="F38" s="53">
        <v>0.34</v>
      </c>
      <c r="G38" s="27">
        <v>0.76017060000000003</v>
      </c>
      <c r="H38" s="58">
        <v>5.0475612628453348E-3</v>
      </c>
      <c r="I38" s="18" t="s">
        <v>44</v>
      </c>
    </row>
    <row r="39" spans="1:9" x14ac:dyDescent="0.35">
      <c r="A39" s="55">
        <v>35</v>
      </c>
      <c r="B39" s="24" t="s">
        <v>48</v>
      </c>
      <c r="C39" s="18" t="s">
        <v>49</v>
      </c>
      <c r="D39" s="13" t="s">
        <v>50</v>
      </c>
      <c r="E39" s="21">
        <v>1033135366</v>
      </c>
      <c r="F39" s="53">
        <v>0.05</v>
      </c>
      <c r="G39" s="27">
        <v>1</v>
      </c>
      <c r="H39" s="58">
        <v>4.4764041429573116E-3</v>
      </c>
      <c r="I39" s="18" t="s">
        <v>16</v>
      </c>
    </row>
    <row r="42" spans="1:9" x14ac:dyDescent="0.35">
      <c r="B42" s="1" t="s">
        <v>136</v>
      </c>
    </row>
    <row r="43" spans="1:9" x14ac:dyDescent="0.35">
      <c r="B43" s="1" t="s">
        <v>165</v>
      </c>
      <c r="C43" s="12" t="s">
        <v>166</v>
      </c>
      <c r="D43" s="12" t="s">
        <v>167</v>
      </c>
    </row>
    <row r="44" spans="1:9" ht="37.5" x14ac:dyDescent="0.35">
      <c r="B44" s="1" t="s">
        <v>162</v>
      </c>
      <c r="C44" s="12" t="s">
        <v>163</v>
      </c>
      <c r="D44" s="12" t="s">
        <v>164</v>
      </c>
    </row>
    <row r="45" spans="1:9" ht="37.5" x14ac:dyDescent="0.35">
      <c r="B45" s="1" t="s">
        <v>168</v>
      </c>
      <c r="C45" s="12" t="s">
        <v>169</v>
      </c>
      <c r="D45" s="12" t="s">
        <v>170</v>
      </c>
    </row>
    <row r="47" spans="1:9" x14ac:dyDescent="0.35">
      <c r="B47" s="1" t="s">
        <v>137</v>
      </c>
    </row>
    <row r="48" spans="1:9" x14ac:dyDescent="0.35">
      <c r="B48" s="1" t="s">
        <v>96</v>
      </c>
      <c r="C48" s="12" t="s">
        <v>97</v>
      </c>
      <c r="D48" s="12" t="s">
        <v>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E6297-245F-4045-AF2E-EA6896FF1B9F}">
  <dimension ref="A1:P61"/>
  <sheetViews>
    <sheetView showGridLines="0" zoomScaleNormal="10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4531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45737</v>
      </c>
      <c r="D2" s="89">
        <v>45827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353</v>
      </c>
      <c r="I4" s="93" t="s">
        <v>10</v>
      </c>
      <c r="J4" s="96"/>
      <c r="K4" s="95" t="s">
        <v>11</v>
      </c>
      <c r="L4" s="93" t="s">
        <v>353</v>
      </c>
    </row>
    <row r="5" spans="1:16" ht="18" customHeight="1" x14ac:dyDescent="0.35">
      <c r="A5" s="97">
        <v>1</v>
      </c>
      <c r="B5" s="98" t="s">
        <v>335</v>
      </c>
      <c r="C5" s="98" t="s">
        <v>336</v>
      </c>
      <c r="D5" s="98" t="s">
        <v>341</v>
      </c>
      <c r="E5" s="99">
        <v>47184918</v>
      </c>
      <c r="F5" s="15">
        <v>0.42</v>
      </c>
      <c r="G5" s="116">
        <v>0.99488460000000001</v>
      </c>
      <c r="H5" s="17">
        <v>9.7107751543064433E-2</v>
      </c>
      <c r="I5" s="101" t="s">
        <v>213</v>
      </c>
      <c r="J5" s="117"/>
      <c r="K5" s="101" t="s">
        <v>213</v>
      </c>
      <c r="L5" s="102">
        <v>0.19738662315651095</v>
      </c>
      <c r="M5" s="113"/>
      <c r="N5" s="118"/>
      <c r="O5" s="119"/>
      <c r="P5" s="121"/>
    </row>
    <row r="6" spans="1:16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16">
        <v>0.7959077</v>
      </c>
      <c r="H6" s="17">
        <v>7.4223058518937457E-2</v>
      </c>
      <c r="I6" s="101" t="s">
        <v>175</v>
      </c>
      <c r="J6" s="117"/>
      <c r="K6" s="101" t="s">
        <v>284</v>
      </c>
      <c r="L6" s="102">
        <v>0.17250262246886322</v>
      </c>
      <c r="M6" s="113"/>
      <c r="N6" s="118"/>
      <c r="O6" s="119"/>
      <c r="P6" s="121"/>
    </row>
    <row r="7" spans="1:16" ht="25" x14ac:dyDescent="0.35">
      <c r="A7" s="97">
        <v>3</v>
      </c>
      <c r="B7" s="98" t="s">
        <v>295</v>
      </c>
      <c r="C7" s="98" t="s">
        <v>296</v>
      </c>
      <c r="D7" s="98" t="s">
        <v>297</v>
      </c>
      <c r="E7" s="99">
        <v>33429709866</v>
      </c>
      <c r="F7" s="15">
        <v>0.22</v>
      </c>
      <c r="G7" s="116">
        <v>0.69641920000000002</v>
      </c>
      <c r="H7" s="17">
        <v>6.6095717596021467E-2</v>
      </c>
      <c r="I7" s="103" t="s">
        <v>284</v>
      </c>
      <c r="J7" s="117"/>
      <c r="K7" s="101" t="s">
        <v>259</v>
      </c>
      <c r="L7" s="102">
        <v>0.12765638129152687</v>
      </c>
      <c r="M7" s="113"/>
      <c r="N7" s="118"/>
      <c r="O7" s="119"/>
      <c r="P7" s="121"/>
    </row>
    <row r="8" spans="1:16" x14ac:dyDescent="0.35">
      <c r="A8" s="97">
        <v>4</v>
      </c>
      <c r="B8" s="98" t="s">
        <v>26</v>
      </c>
      <c r="C8" s="98" t="s">
        <v>27</v>
      </c>
      <c r="D8" s="98" t="s">
        <v>28</v>
      </c>
      <c r="E8" s="99">
        <v>3282997929</v>
      </c>
      <c r="F8" s="15">
        <v>0.28999999999999998</v>
      </c>
      <c r="G8" s="116">
        <v>0.69641920000000002</v>
      </c>
      <c r="H8" s="17">
        <v>6.0947206902647891E-2</v>
      </c>
      <c r="I8" s="101" t="s">
        <v>265</v>
      </c>
      <c r="J8" s="117"/>
      <c r="K8" s="101" t="s">
        <v>175</v>
      </c>
      <c r="L8" s="102">
        <v>0.12723724664706798</v>
      </c>
      <c r="M8" s="113"/>
      <c r="N8" s="118"/>
      <c r="O8" s="119"/>
      <c r="P8" s="121"/>
    </row>
    <row r="9" spans="1:16" x14ac:dyDescent="0.35">
      <c r="A9" s="97">
        <v>5</v>
      </c>
      <c r="B9" s="98" t="s">
        <v>21</v>
      </c>
      <c r="C9" s="98" t="s">
        <v>22</v>
      </c>
      <c r="D9" s="98" t="s">
        <v>23</v>
      </c>
      <c r="E9" s="99">
        <v>9650000000</v>
      </c>
      <c r="F9" s="15">
        <v>0.33</v>
      </c>
      <c r="G9" s="116">
        <v>0.59693079999999998</v>
      </c>
      <c r="H9" s="17">
        <v>4.175744134002865E-2</v>
      </c>
      <c r="I9" s="101" t="s">
        <v>258</v>
      </c>
      <c r="J9" s="117"/>
      <c r="K9" s="101" t="s">
        <v>260</v>
      </c>
      <c r="L9" s="102">
        <v>0.1212073024030485</v>
      </c>
      <c r="M9" s="113"/>
      <c r="N9" s="118"/>
      <c r="O9" s="119"/>
      <c r="P9" s="121"/>
    </row>
    <row r="10" spans="1:16" x14ac:dyDescent="0.35">
      <c r="A10" s="97">
        <v>6</v>
      </c>
      <c r="B10" s="98" t="s">
        <v>228</v>
      </c>
      <c r="C10" s="98" t="s">
        <v>292</v>
      </c>
      <c r="D10" s="98" t="s">
        <v>293</v>
      </c>
      <c r="E10" s="99">
        <v>227874940</v>
      </c>
      <c r="F10" s="15">
        <v>0.47</v>
      </c>
      <c r="G10" s="116">
        <v>0.8</v>
      </c>
      <c r="H10" s="17">
        <v>3.6073892635559698E-2</v>
      </c>
      <c r="I10" s="101" t="s">
        <v>213</v>
      </c>
      <c r="J10" s="117"/>
      <c r="K10" s="101" t="s">
        <v>262</v>
      </c>
      <c r="L10" s="102">
        <v>8.6284847899223083E-2</v>
      </c>
      <c r="M10" s="113"/>
      <c r="N10" s="118"/>
      <c r="O10" s="119"/>
      <c r="P10" s="121"/>
    </row>
    <row r="11" spans="1:16" x14ac:dyDescent="0.35">
      <c r="A11" s="97">
        <v>7</v>
      </c>
      <c r="B11" s="98" t="s">
        <v>288</v>
      </c>
      <c r="C11" s="98" t="s">
        <v>289</v>
      </c>
      <c r="D11" s="98" t="s">
        <v>294</v>
      </c>
      <c r="E11" s="99">
        <v>457544031</v>
      </c>
      <c r="F11" s="15">
        <v>0.27</v>
      </c>
      <c r="G11" s="116">
        <v>0.55867940000000005</v>
      </c>
      <c r="H11" s="17">
        <v>3.4640790067230788E-2</v>
      </c>
      <c r="I11" s="101" t="s">
        <v>284</v>
      </c>
      <c r="J11" s="117"/>
      <c r="K11" s="101" t="s">
        <v>265</v>
      </c>
      <c r="L11" s="102">
        <v>7.2481931621520557E-2</v>
      </c>
      <c r="M11" s="113"/>
      <c r="N11" s="118"/>
      <c r="O11" s="119"/>
      <c r="P11" s="121"/>
    </row>
    <row r="12" spans="1:16" x14ac:dyDescent="0.35">
      <c r="A12" s="97">
        <v>8</v>
      </c>
      <c r="B12" s="98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16">
        <v>0.7</v>
      </c>
      <c r="H12" s="17">
        <v>3.4257951963086383E-2</v>
      </c>
      <c r="I12" s="101" t="s">
        <v>175</v>
      </c>
      <c r="J12" s="117"/>
      <c r="K12" s="101" t="s">
        <v>258</v>
      </c>
      <c r="L12" s="102">
        <v>4.175744134002865E-2</v>
      </c>
      <c r="M12" s="113"/>
      <c r="N12" s="118"/>
      <c r="O12" s="119"/>
      <c r="P12" s="121"/>
    </row>
    <row r="13" spans="1:16" x14ac:dyDescent="0.35">
      <c r="A13" s="97">
        <v>9</v>
      </c>
      <c r="B13" s="98" t="s">
        <v>252</v>
      </c>
      <c r="C13" s="98" t="s">
        <v>253</v>
      </c>
      <c r="D13" s="98" t="s">
        <v>254</v>
      </c>
      <c r="E13" s="99">
        <v>66000000</v>
      </c>
      <c r="F13" s="15">
        <v>0.23</v>
      </c>
      <c r="G13" s="116">
        <v>1</v>
      </c>
      <c r="H13" s="17">
        <v>3.0870483183019406E-2</v>
      </c>
      <c r="I13" s="101" t="s">
        <v>213</v>
      </c>
      <c r="J13" s="117"/>
      <c r="K13" s="101" t="s">
        <v>261</v>
      </c>
      <c r="L13" s="102">
        <v>2.8822376256774189E-2</v>
      </c>
      <c r="M13" s="113"/>
      <c r="N13" s="118"/>
      <c r="O13" s="119"/>
      <c r="P13" s="121"/>
    </row>
    <row r="14" spans="1:16" x14ac:dyDescent="0.35">
      <c r="A14" s="97">
        <v>10</v>
      </c>
      <c r="B14" s="98" t="s">
        <v>78</v>
      </c>
      <c r="C14" s="98" t="s">
        <v>79</v>
      </c>
      <c r="D14" s="98" t="s">
        <v>80</v>
      </c>
      <c r="E14" s="99">
        <v>63048706145</v>
      </c>
      <c r="F14" s="15">
        <v>0.16</v>
      </c>
      <c r="G14" s="116">
        <v>0.8</v>
      </c>
      <c r="H14" s="17">
        <v>2.5914009383230817E-2</v>
      </c>
      <c r="I14" s="101" t="s">
        <v>260</v>
      </c>
      <c r="J14" s="117"/>
      <c r="K14" s="101" t="s">
        <v>185</v>
      </c>
      <c r="L14" s="102">
        <v>1.6123889419160688E-2</v>
      </c>
      <c r="M14" s="113"/>
      <c r="N14" s="118"/>
      <c r="O14" s="119"/>
      <c r="P14" s="121"/>
    </row>
    <row r="15" spans="1:16" ht="25" x14ac:dyDescent="0.35">
      <c r="A15" s="97">
        <v>11</v>
      </c>
      <c r="B15" s="98" t="s">
        <v>225</v>
      </c>
      <c r="C15" s="98" t="s">
        <v>226</v>
      </c>
      <c r="D15" s="98" t="s">
        <v>227</v>
      </c>
      <c r="E15" s="99">
        <v>556952780</v>
      </c>
      <c r="F15" s="15">
        <v>0.28999999999999998</v>
      </c>
      <c r="G15" s="116">
        <v>0.9</v>
      </c>
      <c r="H15" s="17">
        <v>2.5516520692731172E-2</v>
      </c>
      <c r="I15" s="101" t="s">
        <v>284</v>
      </c>
      <c r="J15" s="117"/>
      <c r="K15" s="101" t="s">
        <v>190</v>
      </c>
      <c r="L15" s="102">
        <v>8.5393374962755789E-3</v>
      </c>
      <c r="M15" s="113"/>
      <c r="N15" s="118"/>
      <c r="O15" s="119"/>
      <c r="P15" s="121"/>
    </row>
    <row r="16" spans="1:16" x14ac:dyDescent="0.35">
      <c r="A16" s="97">
        <v>12</v>
      </c>
      <c r="B16" s="98" t="s">
        <v>168</v>
      </c>
      <c r="C16" s="98" t="s">
        <v>327</v>
      </c>
      <c r="D16" s="98" t="s">
        <v>328</v>
      </c>
      <c r="E16" s="99">
        <v>75125010</v>
      </c>
      <c r="F16" s="15">
        <v>0.27</v>
      </c>
      <c r="G16" s="116">
        <v>0.9</v>
      </c>
      <c r="H16" s="17">
        <v>2.3921858738499766E-2</v>
      </c>
      <c r="I16" s="101" t="s">
        <v>259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72</v>
      </c>
      <c r="C17" s="98" t="s">
        <v>266</v>
      </c>
      <c r="D17" s="98" t="s">
        <v>267</v>
      </c>
      <c r="E17" s="99">
        <v>2113460101477</v>
      </c>
      <c r="F17" s="15">
        <v>0.18</v>
      </c>
      <c r="G17" s="116">
        <v>0.6</v>
      </c>
      <c r="H17" s="17">
        <v>2.3851986125425582E-2</v>
      </c>
      <c r="I17" s="101" t="s">
        <v>260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81</v>
      </c>
      <c r="C18" s="98" t="s">
        <v>82</v>
      </c>
      <c r="D18" s="98" t="s">
        <v>203</v>
      </c>
      <c r="E18" s="99">
        <v>39749359700</v>
      </c>
      <c r="F18" s="15">
        <v>0.2</v>
      </c>
      <c r="G18" s="116">
        <v>0.9</v>
      </c>
      <c r="H18" s="17">
        <v>2.3701641347250352E-2</v>
      </c>
      <c r="I18" s="101" t="s">
        <v>260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305</v>
      </c>
      <c r="C19" s="98" t="s">
        <v>306</v>
      </c>
      <c r="D19" s="98" t="s">
        <v>307</v>
      </c>
      <c r="E19" s="99">
        <v>50237005</v>
      </c>
      <c r="F19" s="15">
        <v>0.22</v>
      </c>
      <c r="G19" s="116">
        <v>1</v>
      </c>
      <c r="H19" s="17">
        <v>2.2404887526216909E-2</v>
      </c>
      <c r="I19" s="101" t="s">
        <v>284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309</v>
      </c>
      <c r="C20" s="98" t="s">
        <v>310</v>
      </c>
      <c r="D20" s="98" t="s">
        <v>311</v>
      </c>
      <c r="E20" s="99">
        <v>222778849052</v>
      </c>
      <c r="F20" s="15">
        <v>0.1</v>
      </c>
      <c r="G20" s="116">
        <v>1</v>
      </c>
      <c r="H20" s="17">
        <v>2.0695771192592624E-2</v>
      </c>
      <c r="I20" s="101" t="s">
        <v>262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98" t="s">
        <v>249</v>
      </c>
      <c r="C21" s="98" t="s">
        <v>250</v>
      </c>
      <c r="D21" s="98" t="s">
        <v>251</v>
      </c>
      <c r="E21" s="99">
        <v>2951250000</v>
      </c>
      <c r="F21" s="15">
        <v>0.08</v>
      </c>
      <c r="G21" s="116">
        <v>0.9</v>
      </c>
      <c r="H21" s="17">
        <v>1.8756236165044141E-2</v>
      </c>
      <c r="I21" s="101" t="s">
        <v>175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316</v>
      </c>
      <c r="C22" s="98" t="s">
        <v>317</v>
      </c>
      <c r="D22" s="98" t="s">
        <v>318</v>
      </c>
      <c r="E22" s="99">
        <v>210000000</v>
      </c>
      <c r="F22" s="15">
        <v>0.15</v>
      </c>
      <c r="G22" s="116">
        <v>1</v>
      </c>
      <c r="H22" s="17">
        <v>1.7940979714086407E-2</v>
      </c>
      <c r="I22" s="101" t="s">
        <v>213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241</v>
      </c>
      <c r="C23" s="98" t="s">
        <v>330</v>
      </c>
      <c r="D23" s="98" t="s">
        <v>331</v>
      </c>
      <c r="E23" s="99">
        <v>87876649</v>
      </c>
      <c r="F23" s="15">
        <v>0.21</v>
      </c>
      <c r="G23" s="116">
        <v>1</v>
      </c>
      <c r="H23" s="17">
        <v>1.6956059682439406E-2</v>
      </c>
      <c r="I23" s="101" t="s">
        <v>259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234</v>
      </c>
      <c r="C24" s="98" t="s">
        <v>235</v>
      </c>
      <c r="D24" s="98" t="s">
        <v>236</v>
      </c>
      <c r="E24" s="99">
        <v>115985197</v>
      </c>
      <c r="F24" s="15">
        <v>0.21</v>
      </c>
      <c r="G24" s="116">
        <v>0.4</v>
      </c>
      <c r="H24" s="17">
        <v>1.6926498248554449E-2</v>
      </c>
      <c r="I24" s="101" t="s">
        <v>259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154</v>
      </c>
      <c r="C25" s="98" t="s">
        <v>155</v>
      </c>
      <c r="D25" s="98" t="s">
        <v>156</v>
      </c>
      <c r="E25" s="99">
        <v>1030000000</v>
      </c>
      <c r="F25" s="15">
        <v>0.25</v>
      </c>
      <c r="G25" s="116">
        <v>1</v>
      </c>
      <c r="H25" s="17">
        <v>1.6503846972131166E-2</v>
      </c>
      <c r="I25" s="103" t="s">
        <v>262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34</v>
      </c>
      <c r="C26" s="98" t="s">
        <v>199</v>
      </c>
      <c r="D26" s="98" t="s">
        <v>36</v>
      </c>
      <c r="E26" s="99">
        <v>294120000</v>
      </c>
      <c r="F26" s="15">
        <v>0.28000000000000003</v>
      </c>
      <c r="G26" s="116">
        <v>1</v>
      </c>
      <c r="H26" s="17">
        <v>1.6123889419160688E-2</v>
      </c>
      <c r="I26" s="101" t="s">
        <v>185</v>
      </c>
      <c r="J26" s="117"/>
      <c r="K26" s="87"/>
      <c r="L26" s="87"/>
      <c r="M26" s="113"/>
      <c r="N26" s="118"/>
      <c r="O26" s="119"/>
      <c r="P26" s="120"/>
    </row>
    <row r="27" spans="1:16" x14ac:dyDescent="0.35">
      <c r="A27" s="97">
        <v>23</v>
      </c>
      <c r="B27" s="98" t="s">
        <v>214</v>
      </c>
      <c r="C27" s="98" t="s">
        <v>299</v>
      </c>
      <c r="D27" s="98" t="s">
        <v>300</v>
      </c>
      <c r="E27" s="99">
        <v>90000000</v>
      </c>
      <c r="F27" s="15">
        <v>0.27</v>
      </c>
      <c r="G27" s="116">
        <v>0.6</v>
      </c>
      <c r="H27" s="17">
        <v>1.5944492353095967E-2</v>
      </c>
      <c r="I27" s="101" t="s">
        <v>259</v>
      </c>
      <c r="J27" s="117"/>
      <c r="K27" s="87"/>
      <c r="L27" s="87"/>
      <c r="M27" s="113"/>
      <c r="N27" s="118"/>
      <c r="O27" s="119"/>
      <c r="P27" s="120"/>
    </row>
    <row r="28" spans="1:16" x14ac:dyDescent="0.35">
      <c r="A28" s="97">
        <v>24</v>
      </c>
      <c r="B28" s="98" t="s">
        <v>63</v>
      </c>
      <c r="C28" s="98" t="s">
        <v>64</v>
      </c>
      <c r="D28" s="98" t="s">
        <v>193</v>
      </c>
      <c r="E28" s="99">
        <v>416270745</v>
      </c>
      <c r="F28" s="15">
        <v>0.43</v>
      </c>
      <c r="G28" s="116">
        <v>0.6</v>
      </c>
      <c r="H28" s="17">
        <v>1.5686547960191644E-2</v>
      </c>
      <c r="I28" s="101" t="s">
        <v>262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321</v>
      </c>
      <c r="C29" s="98" t="s">
        <v>322</v>
      </c>
      <c r="D29" s="98" t="s">
        <v>323</v>
      </c>
      <c r="E29" s="99">
        <v>120000000</v>
      </c>
      <c r="F29" s="15">
        <v>0.13</v>
      </c>
      <c r="G29" s="116">
        <v>1</v>
      </c>
      <c r="H29" s="17">
        <v>1.5106000530803843E-2</v>
      </c>
      <c r="I29" s="101" t="s">
        <v>284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238</v>
      </c>
      <c r="C30" s="98" t="s">
        <v>239</v>
      </c>
      <c r="D30" s="98" t="s">
        <v>240</v>
      </c>
      <c r="E30" s="99">
        <v>61579358</v>
      </c>
      <c r="F30" s="15">
        <v>0.15</v>
      </c>
      <c r="G30" s="116">
        <v>0.9</v>
      </c>
      <c r="H30" s="17">
        <v>1.4827751787827166E-2</v>
      </c>
      <c r="I30" s="101" t="s">
        <v>261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54</v>
      </c>
      <c r="C31" s="98" t="s">
        <v>55</v>
      </c>
      <c r="D31" s="98" t="s">
        <v>186</v>
      </c>
      <c r="E31" s="99">
        <v>103030215</v>
      </c>
      <c r="F31" s="15">
        <v>0.25</v>
      </c>
      <c r="G31" s="116">
        <v>0.5</v>
      </c>
      <c r="H31" s="17">
        <v>1.3994624468947021E-2</v>
      </c>
      <c r="I31" s="101" t="s">
        <v>261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16">
        <v>0.7</v>
      </c>
      <c r="H32" s="17">
        <v>1.1615813778252026E-2</v>
      </c>
      <c r="I32" s="101" t="s">
        <v>262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31</v>
      </c>
      <c r="C33" s="98" t="s">
        <v>32</v>
      </c>
      <c r="D33" s="98" t="s">
        <v>33</v>
      </c>
      <c r="E33" s="99">
        <v>209565147</v>
      </c>
      <c r="F33" s="15">
        <v>0.69</v>
      </c>
      <c r="G33" s="116">
        <v>0.99488460000000001</v>
      </c>
      <c r="H33" s="17">
        <v>1.1534724718872668E-2</v>
      </c>
      <c r="I33" s="101" t="s">
        <v>265</v>
      </c>
      <c r="J33" s="117"/>
      <c r="K33" s="87"/>
      <c r="L33" s="87"/>
      <c r="M33" s="113"/>
      <c r="N33" s="118"/>
      <c r="O33" s="119"/>
      <c r="P33" s="120"/>
    </row>
    <row r="34" spans="1:16" x14ac:dyDescent="0.35">
      <c r="A34" s="97">
        <v>30</v>
      </c>
      <c r="B34" s="98" t="s">
        <v>48</v>
      </c>
      <c r="C34" s="98" t="s">
        <v>49</v>
      </c>
      <c r="D34" s="98" t="s">
        <v>308</v>
      </c>
      <c r="E34" s="99">
        <v>1052000000</v>
      </c>
      <c r="F34" s="15">
        <v>0.08</v>
      </c>
      <c r="G34" s="116">
        <v>0.8</v>
      </c>
      <c r="H34" s="17">
        <v>1.1260803614104201E-2</v>
      </c>
      <c r="I34" s="101" t="s">
        <v>262</v>
      </c>
      <c r="J34" s="117"/>
      <c r="K34" s="87"/>
      <c r="L34" s="87"/>
      <c r="M34" s="113"/>
      <c r="N34" s="118"/>
      <c r="O34" s="119"/>
      <c r="P34" s="120"/>
    </row>
    <row r="35" spans="1:16" x14ac:dyDescent="0.35">
      <c r="A35" s="97">
        <v>31</v>
      </c>
      <c r="B35" s="98" t="s">
        <v>200</v>
      </c>
      <c r="C35" s="98" t="s">
        <v>319</v>
      </c>
      <c r="D35" s="98" t="s">
        <v>320</v>
      </c>
      <c r="E35" s="99">
        <v>126400000</v>
      </c>
      <c r="F35" s="15">
        <v>0.24</v>
      </c>
      <c r="G35" s="116">
        <v>0.5</v>
      </c>
      <c r="H35" s="17">
        <v>1.063052573874773E-2</v>
      </c>
      <c r="I35" s="101" t="s">
        <v>259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66</v>
      </c>
      <c r="C36" s="98" t="s">
        <v>67</v>
      </c>
      <c r="D36" s="98" t="s">
        <v>207</v>
      </c>
      <c r="E36" s="99">
        <v>138756915</v>
      </c>
      <c r="F36" s="15">
        <v>0.6</v>
      </c>
      <c r="G36" s="116">
        <v>0.8</v>
      </c>
      <c r="H36" s="17">
        <v>1.0522064381951423E-2</v>
      </c>
      <c r="I36" s="101" t="s">
        <v>262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342</v>
      </c>
      <c r="C37" s="98" t="s">
        <v>343</v>
      </c>
      <c r="D37" s="98" t="s">
        <v>344</v>
      </c>
      <c r="E37" s="99">
        <v>400002000</v>
      </c>
      <c r="F37" s="15">
        <v>0.16</v>
      </c>
      <c r="G37" s="116">
        <v>1</v>
      </c>
      <c r="H37" s="17">
        <v>1.0384906472449015E-2</v>
      </c>
      <c r="I37" s="101" t="s">
        <v>213</v>
      </c>
      <c r="J37" s="117"/>
      <c r="K37" s="87"/>
      <c r="L37" s="87"/>
      <c r="M37" s="113"/>
      <c r="N37" s="118"/>
      <c r="O37" s="119"/>
      <c r="P37" s="120"/>
    </row>
    <row r="38" spans="1:16" ht="25" x14ac:dyDescent="0.35">
      <c r="A38" s="97">
        <v>34</v>
      </c>
      <c r="B38" s="98" t="s">
        <v>90</v>
      </c>
      <c r="C38" s="98" t="s">
        <v>270</v>
      </c>
      <c r="D38" s="98" t="s">
        <v>271</v>
      </c>
      <c r="E38" s="99">
        <v>112697817043</v>
      </c>
      <c r="F38" s="15">
        <v>0.27</v>
      </c>
      <c r="G38" s="116">
        <v>0.7</v>
      </c>
      <c r="H38" s="17">
        <v>9.9456570122413036E-3</v>
      </c>
      <c r="I38" s="101" t="s">
        <v>260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324</v>
      </c>
      <c r="C39" s="98" t="s">
        <v>325</v>
      </c>
      <c r="D39" s="98" t="s">
        <v>326</v>
      </c>
      <c r="E39" s="99">
        <v>34629063</v>
      </c>
      <c r="F39" s="15">
        <v>0.13</v>
      </c>
      <c r="G39" s="116">
        <v>1</v>
      </c>
      <c r="H39" s="17">
        <v>8.738706055859035E-3</v>
      </c>
      <c r="I39" s="101" t="s">
        <v>284</v>
      </c>
      <c r="J39" s="117"/>
      <c r="K39" s="87"/>
      <c r="L39" s="87"/>
      <c r="M39" s="113"/>
      <c r="N39" s="118"/>
      <c r="O39" s="119"/>
      <c r="P39" s="120"/>
    </row>
    <row r="40" spans="1:16" x14ac:dyDescent="0.35">
      <c r="A40" s="97">
        <v>36</v>
      </c>
      <c r="B40" s="98" t="s">
        <v>187</v>
      </c>
      <c r="C40" s="98" t="s">
        <v>188</v>
      </c>
      <c r="D40" s="98" t="s">
        <v>189</v>
      </c>
      <c r="E40" s="99">
        <v>15690000000</v>
      </c>
      <c r="F40" s="15">
        <v>0.25</v>
      </c>
      <c r="G40" s="116">
        <v>0.9</v>
      </c>
      <c r="H40" s="17">
        <v>8.5393374962755789E-3</v>
      </c>
      <c r="I40" s="101" t="s">
        <v>190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312</v>
      </c>
      <c r="C41" s="98" t="s">
        <v>313</v>
      </c>
      <c r="D41" s="98" t="s">
        <v>314</v>
      </c>
      <c r="E41" s="99">
        <v>159148665</v>
      </c>
      <c r="F41" s="15">
        <v>0.33</v>
      </c>
      <c r="G41" s="116">
        <v>1</v>
      </c>
      <c r="H41" s="17">
        <v>8.4962542856838082E-3</v>
      </c>
      <c r="I41" s="101" t="s">
        <v>259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345</v>
      </c>
      <c r="C42" s="98" t="s">
        <v>346</v>
      </c>
      <c r="D42" s="98" t="s">
        <v>347</v>
      </c>
      <c r="E42" s="99">
        <v>212500000</v>
      </c>
      <c r="F42" s="15">
        <v>7.0000000000000007E-2</v>
      </c>
      <c r="G42" s="116">
        <v>1</v>
      </c>
      <c r="H42" s="17">
        <v>8.3018833151783412E-3</v>
      </c>
      <c r="I42" s="101" t="s">
        <v>259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332</v>
      </c>
      <c r="C43" s="98" t="s">
        <v>333</v>
      </c>
      <c r="D43" s="98" t="s">
        <v>334</v>
      </c>
      <c r="E43" s="99">
        <v>500000000</v>
      </c>
      <c r="F43" s="15">
        <v>0.12</v>
      </c>
      <c r="G43" s="116">
        <v>1</v>
      </c>
      <c r="H43" s="17">
        <v>8.1093097139007253E-3</v>
      </c>
      <c r="I43" s="101" t="s">
        <v>259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99</v>
      </c>
      <c r="C44" s="98" t="s">
        <v>100</v>
      </c>
      <c r="D44" s="98" t="s">
        <v>101</v>
      </c>
      <c r="E44" s="99">
        <v>48707091574</v>
      </c>
      <c r="F44" s="15">
        <v>0.1</v>
      </c>
      <c r="G44" s="116">
        <v>1</v>
      </c>
      <c r="H44" s="17">
        <v>8.1050629994122454E-3</v>
      </c>
      <c r="I44" s="101" t="s">
        <v>260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354</v>
      </c>
      <c r="C45" s="98" t="s">
        <v>355</v>
      </c>
      <c r="D45" s="98" t="s">
        <v>356</v>
      </c>
      <c r="E45" s="99">
        <v>1098571440</v>
      </c>
      <c r="F45" s="15">
        <v>0.1</v>
      </c>
      <c r="G45" s="116">
        <v>1</v>
      </c>
      <c r="H45" s="17">
        <v>7.7869508637060198E-3</v>
      </c>
      <c r="I45" s="101" t="s">
        <v>259</v>
      </c>
      <c r="J45" s="117"/>
      <c r="K45" s="87"/>
      <c r="L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144</v>
      </c>
      <c r="C46" s="98" t="s">
        <v>145</v>
      </c>
      <c r="D46" s="98" t="s">
        <v>146</v>
      </c>
      <c r="E46" s="99">
        <v>7630433826</v>
      </c>
      <c r="F46" s="15">
        <v>0.06</v>
      </c>
      <c r="G46" s="116">
        <v>1</v>
      </c>
      <c r="H46" s="17">
        <v>6.9884541589768047E-3</v>
      </c>
      <c r="I46" s="101" t="s">
        <v>259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133</v>
      </c>
      <c r="C47" s="98" t="s">
        <v>268</v>
      </c>
      <c r="D47" s="98" t="s">
        <v>269</v>
      </c>
      <c r="E47" s="99">
        <v>42217941468</v>
      </c>
      <c r="F47" s="15">
        <v>0.33</v>
      </c>
      <c r="G47" s="116">
        <v>0.6</v>
      </c>
      <c r="H47" s="17">
        <v>6.623901394058624E-3</v>
      </c>
      <c r="I47" s="101" t="s">
        <v>260</v>
      </c>
      <c r="J47" s="117"/>
      <c r="K47" s="87"/>
      <c r="M47" s="113"/>
      <c r="N47" s="118"/>
      <c r="O47" s="119"/>
      <c r="P47" s="120"/>
    </row>
    <row r="48" spans="1:16" x14ac:dyDescent="0.35">
      <c r="A48" s="97">
        <v>44</v>
      </c>
      <c r="B48" s="98" t="s">
        <v>93</v>
      </c>
      <c r="C48" s="98" t="s">
        <v>94</v>
      </c>
      <c r="D48" s="98" t="s">
        <v>204</v>
      </c>
      <c r="E48" s="99">
        <v>3854341416571</v>
      </c>
      <c r="F48" s="15">
        <v>0.19</v>
      </c>
      <c r="G48" s="116">
        <v>0.8</v>
      </c>
      <c r="H48" s="17">
        <v>6.0573091491202156E-3</v>
      </c>
      <c r="I48" s="101" t="s">
        <v>260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84</v>
      </c>
      <c r="C49" s="98" t="s">
        <v>85</v>
      </c>
      <c r="D49" s="98" t="s">
        <v>86</v>
      </c>
      <c r="E49" s="99">
        <v>136207331098</v>
      </c>
      <c r="F49" s="15">
        <v>0.15</v>
      </c>
      <c r="G49" s="116">
        <v>0.6</v>
      </c>
      <c r="H49" s="17">
        <v>5.98883306180971E-3</v>
      </c>
      <c r="I49" s="101" t="s">
        <v>260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348</v>
      </c>
      <c r="C50" s="98" t="s">
        <v>349</v>
      </c>
      <c r="D50" s="98" t="s">
        <v>350</v>
      </c>
      <c r="E50" s="99">
        <v>87430485711</v>
      </c>
      <c r="F50" s="15">
        <v>0.13</v>
      </c>
      <c r="G50" s="116">
        <v>0.9</v>
      </c>
      <c r="H50" s="17">
        <v>5.6828006400139767E-3</v>
      </c>
      <c r="I50" s="101" t="s">
        <v>260</v>
      </c>
      <c r="J50" s="117"/>
      <c r="N50" s="118"/>
      <c r="O50" s="119"/>
      <c r="P50" s="120"/>
    </row>
    <row r="51" spans="1:16" x14ac:dyDescent="0.35">
      <c r="A51" s="97">
        <v>47</v>
      </c>
      <c r="B51" s="98" t="s">
        <v>275</v>
      </c>
      <c r="C51" s="98" t="s">
        <v>263</v>
      </c>
      <c r="D51" s="98" t="s">
        <v>264</v>
      </c>
      <c r="E51" s="99">
        <v>35371898370</v>
      </c>
      <c r="F51" s="15">
        <v>0.31</v>
      </c>
      <c r="G51" s="116">
        <v>0.7</v>
      </c>
      <c r="H51" s="17">
        <v>5.336101290485693E-3</v>
      </c>
      <c r="I51" s="101" t="s">
        <v>260</v>
      </c>
      <c r="J51" s="117"/>
      <c r="N51" s="118"/>
      <c r="O51" s="119"/>
      <c r="P51" s="120"/>
    </row>
    <row r="52" spans="1:16" x14ac:dyDescent="0.35">
      <c r="A52" s="97">
        <v>48</v>
      </c>
      <c r="B52" s="98" t="s">
        <v>357</v>
      </c>
      <c r="C52" s="98" t="s">
        <v>358</v>
      </c>
      <c r="D52" s="98" t="s">
        <v>359</v>
      </c>
      <c r="E52" s="99">
        <v>209160464</v>
      </c>
      <c r="F52" s="15">
        <v>0.13</v>
      </c>
      <c r="G52" s="116">
        <v>1</v>
      </c>
      <c r="H52" s="17">
        <v>5.0086096083319636E-3</v>
      </c>
      <c r="I52" s="101" t="s">
        <v>213</v>
      </c>
      <c r="J52" s="117"/>
      <c r="N52" s="118"/>
      <c r="O52" s="119"/>
      <c r="P52" s="120"/>
    </row>
    <row r="53" spans="1:16" x14ac:dyDescent="0.35">
      <c r="A53" s="97">
        <v>49</v>
      </c>
      <c r="B53" s="98" t="s">
        <v>45</v>
      </c>
      <c r="C53" s="98" t="s">
        <v>46</v>
      </c>
      <c r="D53" s="98" t="s">
        <v>47</v>
      </c>
      <c r="E53" s="99">
        <v>179768227</v>
      </c>
      <c r="F53" s="15">
        <v>0.2</v>
      </c>
      <c r="G53" s="116">
        <v>0.7</v>
      </c>
      <c r="H53" s="17">
        <v>3.5940941927438577E-3</v>
      </c>
      <c r="I53" s="101" t="s">
        <v>259</v>
      </c>
      <c r="J53" s="117"/>
      <c r="N53" s="118"/>
      <c r="O53" s="119"/>
      <c r="P53" s="120"/>
    </row>
    <row r="54" spans="1:16" x14ac:dyDescent="0.35">
      <c r="B54" s="106"/>
      <c r="C54" s="107"/>
      <c r="D54" s="108"/>
      <c r="I54" s="107"/>
      <c r="J54" s="117"/>
      <c r="N54" s="118"/>
      <c r="O54" s="119"/>
      <c r="P54" s="112"/>
    </row>
    <row r="55" spans="1:16" x14ac:dyDescent="0.35">
      <c r="B55" s="106" t="s">
        <v>136</v>
      </c>
      <c r="C55" s="107"/>
      <c r="D55" s="108"/>
      <c r="J55" s="117"/>
    </row>
    <row r="56" spans="1:16" x14ac:dyDescent="0.35">
      <c r="B56" s="106" t="s">
        <v>354</v>
      </c>
      <c r="C56" s="107" t="s">
        <v>355</v>
      </c>
      <c r="D56" s="107" t="s">
        <v>356</v>
      </c>
    </row>
    <row r="57" spans="1:16" x14ac:dyDescent="0.35">
      <c r="B57" s="84" t="s">
        <v>357</v>
      </c>
      <c r="C57" s="107" t="s">
        <v>358</v>
      </c>
      <c r="D57" s="105" t="s">
        <v>359</v>
      </c>
    </row>
    <row r="61" spans="1:16" x14ac:dyDescent="0.35">
      <c r="B61" s="106"/>
      <c r="C61" s="107"/>
      <c r="D61" s="108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995F7-1A85-48CB-A9C1-68B7CE77529C}">
  <dimension ref="A1:L41"/>
  <sheetViews>
    <sheetView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0.54296875" style="1" bestFit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44092</v>
      </c>
      <c r="D2" s="5">
        <v>44182</v>
      </c>
    </row>
    <row r="3" spans="1:12" x14ac:dyDescent="0.35">
      <c r="A3" s="6"/>
      <c r="B3" s="7"/>
      <c r="C3" s="63"/>
      <c r="D3" s="63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157</v>
      </c>
      <c r="I4" s="11" t="s">
        <v>10</v>
      </c>
      <c r="J4" s="54"/>
      <c r="K4" s="11" t="s">
        <v>11</v>
      </c>
      <c r="L4" s="9" t="s">
        <v>157</v>
      </c>
    </row>
    <row r="5" spans="1:12" x14ac:dyDescent="0.35">
      <c r="A5" s="55">
        <v>1</v>
      </c>
      <c r="B5" s="13" t="s">
        <v>57</v>
      </c>
      <c r="C5" s="13" t="s">
        <v>58</v>
      </c>
      <c r="D5" s="13" t="s">
        <v>59</v>
      </c>
      <c r="E5" s="21">
        <v>739000000</v>
      </c>
      <c r="F5" s="53">
        <v>0.74</v>
      </c>
      <c r="G5" s="60">
        <v>0.79161429999999999</v>
      </c>
      <c r="H5" s="58">
        <v>9.0000000276082306E-2</v>
      </c>
      <c r="I5" s="18" t="s">
        <v>25</v>
      </c>
      <c r="K5" s="18" t="s">
        <v>44</v>
      </c>
      <c r="L5" s="19">
        <v>0.20000000577335561</v>
      </c>
    </row>
    <row r="6" spans="1:12" x14ac:dyDescent="0.3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60">
        <v>0.74076370000000002</v>
      </c>
      <c r="H6" s="58">
        <v>8.9999995384244497E-2</v>
      </c>
      <c r="I6" s="18" t="s">
        <v>24</v>
      </c>
      <c r="K6" s="18" t="s">
        <v>16</v>
      </c>
      <c r="L6" s="19">
        <v>0.19999999972625288</v>
      </c>
    </row>
    <row r="7" spans="1:12" ht="25" x14ac:dyDescent="0.35">
      <c r="A7" s="55">
        <v>3</v>
      </c>
      <c r="B7" s="24" t="s">
        <v>158</v>
      </c>
      <c r="C7" s="18" t="s">
        <v>159</v>
      </c>
      <c r="D7" s="18" t="s">
        <v>160</v>
      </c>
      <c r="E7" s="30">
        <v>3906899888</v>
      </c>
      <c r="F7" s="65">
        <v>0.65</v>
      </c>
      <c r="G7" s="24">
        <v>0.54534130000000003</v>
      </c>
      <c r="H7" s="58">
        <v>8.9723374769121692E-2</v>
      </c>
      <c r="I7" s="18" t="s">
        <v>16</v>
      </c>
      <c r="K7" s="18" t="s">
        <v>25</v>
      </c>
      <c r="L7" s="19">
        <v>0.19405882700678956</v>
      </c>
    </row>
    <row r="8" spans="1:12" x14ac:dyDescent="0.35">
      <c r="A8" s="55">
        <v>4</v>
      </c>
      <c r="B8" s="24" t="s">
        <v>26</v>
      </c>
      <c r="C8" s="13" t="s">
        <v>27</v>
      </c>
      <c r="D8" s="13" t="s">
        <v>28</v>
      </c>
      <c r="E8" s="21">
        <v>3282997929</v>
      </c>
      <c r="F8" s="53">
        <v>0.28999999999999998</v>
      </c>
      <c r="G8" s="27">
        <v>0.47988330000000001</v>
      </c>
      <c r="H8" s="58">
        <v>7.9032052877444706E-2</v>
      </c>
      <c r="I8" s="18" t="s">
        <v>29</v>
      </c>
      <c r="K8" s="18" t="s">
        <v>20</v>
      </c>
      <c r="L8" s="19">
        <v>0.12446651763960864</v>
      </c>
    </row>
    <row r="9" spans="1:12" x14ac:dyDescent="0.35">
      <c r="A9" s="55">
        <v>5</v>
      </c>
      <c r="B9" s="24" t="s">
        <v>31</v>
      </c>
      <c r="C9" s="13" t="s">
        <v>32</v>
      </c>
      <c r="D9" s="13" t="s">
        <v>33</v>
      </c>
      <c r="E9" s="21">
        <v>209565147</v>
      </c>
      <c r="F9" s="53">
        <v>0.69</v>
      </c>
      <c r="G9" s="27">
        <v>0.47988330000000001</v>
      </c>
      <c r="H9" s="58">
        <v>1.0967945489472785E-2</v>
      </c>
      <c r="I9" s="18" t="s">
        <v>29</v>
      </c>
      <c r="K9" s="18" t="s">
        <v>29</v>
      </c>
      <c r="L9" s="19">
        <v>8.9999998366917494E-2</v>
      </c>
    </row>
    <row r="10" spans="1:12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1110616299</v>
      </c>
      <c r="F10" s="53">
        <v>0.41</v>
      </c>
      <c r="G10" s="60">
        <v>0.68443089999999995</v>
      </c>
      <c r="H10" s="58">
        <v>4.5000001780412961E-2</v>
      </c>
      <c r="I10" s="18" t="s">
        <v>15</v>
      </c>
      <c r="K10" s="18" t="s">
        <v>24</v>
      </c>
      <c r="L10" s="19">
        <v>8.9999995384244497E-2</v>
      </c>
    </row>
    <row r="11" spans="1:12" x14ac:dyDescent="0.35">
      <c r="A11" s="55">
        <v>7</v>
      </c>
      <c r="B11" s="13" t="s">
        <v>54</v>
      </c>
      <c r="C11" s="13" t="s">
        <v>55</v>
      </c>
      <c r="D11" s="13" t="s">
        <v>56</v>
      </c>
      <c r="E11" s="21">
        <v>103030215</v>
      </c>
      <c r="F11" s="53">
        <v>0.42</v>
      </c>
      <c r="G11" s="60">
        <v>0.74321280000000001</v>
      </c>
      <c r="H11" s="58">
        <v>4.4999998736378909E-2</v>
      </c>
      <c r="I11" s="18" t="s">
        <v>20</v>
      </c>
      <c r="K11" s="18" t="s">
        <v>15</v>
      </c>
      <c r="L11" s="19">
        <v>4.5000001780412961E-2</v>
      </c>
    </row>
    <row r="12" spans="1:12" x14ac:dyDescent="0.35">
      <c r="A12" s="55">
        <v>8</v>
      </c>
      <c r="B12" s="13" t="s">
        <v>17</v>
      </c>
      <c r="C12" s="13" t="s">
        <v>18</v>
      </c>
      <c r="D12" s="13" t="s">
        <v>19</v>
      </c>
      <c r="E12" s="21">
        <v>660497344</v>
      </c>
      <c r="F12" s="53">
        <v>0.18</v>
      </c>
      <c r="G12" s="23">
        <v>0.42017339999999997</v>
      </c>
      <c r="H12" s="58">
        <v>4.4999998096920991E-2</v>
      </c>
      <c r="I12" s="18" t="s">
        <v>20</v>
      </c>
      <c r="K12" s="18" t="s">
        <v>143</v>
      </c>
      <c r="L12" s="19">
        <v>3.0168806619739308E-2</v>
      </c>
    </row>
    <row r="13" spans="1:12" ht="37.5" x14ac:dyDescent="0.35">
      <c r="A13" s="55">
        <v>9</v>
      </c>
      <c r="B13" s="13" t="s">
        <v>38</v>
      </c>
      <c r="C13" s="13" t="s">
        <v>39</v>
      </c>
      <c r="D13" s="13" t="s">
        <v>40</v>
      </c>
      <c r="E13" s="21">
        <v>136666665</v>
      </c>
      <c r="F13" s="53">
        <v>0.21</v>
      </c>
      <c r="G13" s="60">
        <v>1</v>
      </c>
      <c r="H13" s="58">
        <v>3.9049765143145107E-2</v>
      </c>
      <c r="I13" s="18" t="s">
        <v>25</v>
      </c>
      <c r="K13" s="18" t="s">
        <v>37</v>
      </c>
      <c r="L13" s="19">
        <v>2.6305847702679203E-2</v>
      </c>
    </row>
    <row r="14" spans="1:12" ht="37.5" x14ac:dyDescent="0.35">
      <c r="A14" s="55">
        <v>10</v>
      </c>
      <c r="B14" s="13" t="s">
        <v>60</v>
      </c>
      <c r="C14" s="13" t="s">
        <v>61</v>
      </c>
      <c r="D14" s="13" t="s">
        <v>62</v>
      </c>
      <c r="E14" s="21">
        <v>487929660</v>
      </c>
      <c r="F14" s="53">
        <v>0.21</v>
      </c>
      <c r="G14" s="60">
        <v>1</v>
      </c>
      <c r="H14" s="58">
        <v>3.7280175596775073E-2</v>
      </c>
      <c r="I14" s="18" t="s">
        <v>25</v>
      </c>
      <c r="K14" s="57"/>
      <c r="L14" s="57"/>
    </row>
    <row r="15" spans="1:12" x14ac:dyDescent="0.35">
      <c r="A15" s="55">
        <v>11</v>
      </c>
      <c r="B15" s="13" t="s">
        <v>151</v>
      </c>
      <c r="C15" s="13" t="s">
        <v>152</v>
      </c>
      <c r="D15" s="13" t="s">
        <v>153</v>
      </c>
      <c r="E15" s="21">
        <v>267486815</v>
      </c>
      <c r="F15" s="53">
        <v>0.62</v>
      </c>
      <c r="G15" s="60">
        <v>1</v>
      </c>
      <c r="H15" s="58">
        <v>3.4466520806308742E-2</v>
      </c>
      <c r="I15" s="18" t="s">
        <v>20</v>
      </c>
      <c r="K15" s="57"/>
      <c r="L15" s="57"/>
    </row>
    <row r="16" spans="1:12" x14ac:dyDescent="0.35">
      <c r="A16" s="55">
        <v>12</v>
      </c>
      <c r="B16" s="13" t="s">
        <v>63</v>
      </c>
      <c r="C16" s="13" t="s">
        <v>64</v>
      </c>
      <c r="D16" s="13" t="s">
        <v>65</v>
      </c>
      <c r="E16" s="21">
        <v>416270745</v>
      </c>
      <c r="F16" s="53">
        <v>0.5</v>
      </c>
      <c r="G16" s="60">
        <v>0.98502040000000002</v>
      </c>
      <c r="H16" s="58">
        <v>2.3484039997500619E-2</v>
      </c>
      <c r="I16" s="18" t="s">
        <v>16</v>
      </c>
      <c r="K16" s="57"/>
      <c r="L16" s="57"/>
    </row>
    <row r="17" spans="1:12" x14ac:dyDescent="0.35">
      <c r="A17" s="55">
        <v>13</v>
      </c>
      <c r="B17" s="13" t="s">
        <v>66</v>
      </c>
      <c r="C17" s="13" t="s">
        <v>67</v>
      </c>
      <c r="D17" s="13" t="s">
        <v>68</v>
      </c>
      <c r="E17" s="21">
        <v>138756915</v>
      </c>
      <c r="F17" s="53">
        <v>0.6</v>
      </c>
      <c r="G17" s="60">
        <v>0.98502040000000002</v>
      </c>
      <c r="H17" s="58">
        <v>1.0434094526190605E-2</v>
      </c>
      <c r="I17" s="18" t="s">
        <v>16</v>
      </c>
      <c r="K17" s="57"/>
      <c r="L17" s="57"/>
    </row>
    <row r="18" spans="1:12" x14ac:dyDescent="0.35">
      <c r="A18" s="55">
        <v>14</v>
      </c>
      <c r="B18" s="13" t="s">
        <v>72</v>
      </c>
      <c r="C18" s="13" t="s">
        <v>73</v>
      </c>
      <c r="D18" s="13" t="s">
        <v>74</v>
      </c>
      <c r="E18" s="21">
        <v>1274665323063</v>
      </c>
      <c r="F18" s="53">
        <v>0.18</v>
      </c>
      <c r="G18" s="60">
        <v>0.41868490000000003</v>
      </c>
      <c r="H18" s="58">
        <v>3.3474511509200701E-2</v>
      </c>
      <c r="I18" s="18" t="s">
        <v>44</v>
      </c>
      <c r="K18" s="57"/>
      <c r="L18" s="57"/>
    </row>
    <row r="19" spans="1:12" x14ac:dyDescent="0.35">
      <c r="A19" s="55">
        <v>15</v>
      </c>
      <c r="B19" s="13" t="s">
        <v>69</v>
      </c>
      <c r="C19" s="13" t="s">
        <v>70</v>
      </c>
      <c r="D19" s="13" t="s">
        <v>71</v>
      </c>
      <c r="E19" s="21">
        <v>426288813551</v>
      </c>
      <c r="F19" s="53">
        <v>0.19</v>
      </c>
      <c r="G19" s="60">
        <v>0.31891520000000001</v>
      </c>
      <c r="H19" s="58">
        <v>3.3474508870096356E-2</v>
      </c>
      <c r="I19" s="18" t="s">
        <v>44</v>
      </c>
      <c r="K19" s="57"/>
      <c r="L19" s="57"/>
    </row>
    <row r="20" spans="1:12" x14ac:dyDescent="0.35">
      <c r="A20" s="55">
        <v>16</v>
      </c>
      <c r="B20" s="24" t="s">
        <v>75</v>
      </c>
      <c r="C20" s="13" t="s">
        <v>76</v>
      </c>
      <c r="D20" s="13" t="s">
        <v>77</v>
      </c>
      <c r="E20" s="21">
        <v>198827865141</v>
      </c>
      <c r="F20" s="53">
        <v>0.11</v>
      </c>
      <c r="G20" s="27">
        <v>0.58966379999999996</v>
      </c>
      <c r="H20" s="58">
        <v>3.3474508173753484E-2</v>
      </c>
      <c r="I20" s="18" t="s">
        <v>44</v>
      </c>
      <c r="K20" s="57"/>
      <c r="L20" s="57"/>
    </row>
    <row r="21" spans="1:12" x14ac:dyDescent="0.35">
      <c r="A21" s="55">
        <v>17</v>
      </c>
      <c r="B21" s="24" t="s">
        <v>148</v>
      </c>
      <c r="C21" s="18" t="s">
        <v>149</v>
      </c>
      <c r="D21" s="18" t="s">
        <v>150</v>
      </c>
      <c r="E21" s="21">
        <v>11529538</v>
      </c>
      <c r="F21" s="53">
        <v>0.09</v>
      </c>
      <c r="G21" s="24">
        <v>0.98502040000000002</v>
      </c>
      <c r="H21" s="58">
        <v>3.2219728946463591E-2</v>
      </c>
      <c r="I21" s="24" t="s">
        <v>16</v>
      </c>
      <c r="K21" s="57"/>
      <c r="L21" s="57"/>
    </row>
    <row r="22" spans="1:12" ht="25" x14ac:dyDescent="0.35">
      <c r="A22" s="55">
        <v>18</v>
      </c>
      <c r="B22" s="13" t="s">
        <v>140</v>
      </c>
      <c r="C22" s="13" t="s">
        <v>141</v>
      </c>
      <c r="D22" s="13" t="s">
        <v>142</v>
      </c>
      <c r="E22" s="21">
        <v>40534000</v>
      </c>
      <c r="F22" s="53">
        <v>7.0000000000000007E-2</v>
      </c>
      <c r="G22" s="60">
        <v>1</v>
      </c>
      <c r="H22" s="58">
        <v>3.0168806619739308E-2</v>
      </c>
      <c r="I22" s="18" t="s">
        <v>143</v>
      </c>
      <c r="K22" s="57"/>
      <c r="L22" s="57"/>
    </row>
    <row r="23" spans="1:12" x14ac:dyDescent="0.35">
      <c r="A23" s="55">
        <v>19</v>
      </c>
      <c r="B23" s="24" t="s">
        <v>78</v>
      </c>
      <c r="C23" s="18" t="s">
        <v>79</v>
      </c>
      <c r="D23" s="13" t="s">
        <v>80</v>
      </c>
      <c r="E23" s="21">
        <v>63048706145</v>
      </c>
      <c r="F23" s="53">
        <v>0.16</v>
      </c>
      <c r="G23" s="24">
        <v>0.61235010000000001</v>
      </c>
      <c r="H23" s="58">
        <v>2.9705257025289276E-2</v>
      </c>
      <c r="I23" s="18" t="s">
        <v>44</v>
      </c>
      <c r="K23" s="57"/>
      <c r="L23" s="57"/>
    </row>
    <row r="24" spans="1:12" x14ac:dyDescent="0.35">
      <c r="A24" s="55">
        <v>20</v>
      </c>
      <c r="B24" s="24" t="s">
        <v>34</v>
      </c>
      <c r="C24" s="13" t="s">
        <v>35</v>
      </c>
      <c r="D24" s="13" t="s">
        <v>36</v>
      </c>
      <c r="E24" s="21">
        <v>294120000</v>
      </c>
      <c r="F24" s="53">
        <v>0.11</v>
      </c>
      <c r="G24" s="27">
        <v>1</v>
      </c>
      <c r="H24" s="58">
        <v>2.6305847702679203E-2</v>
      </c>
      <c r="I24" s="18" t="s">
        <v>37</v>
      </c>
    </row>
    <row r="25" spans="1:12" x14ac:dyDescent="0.35">
      <c r="A25" s="55">
        <v>21</v>
      </c>
      <c r="B25" s="13" t="s">
        <v>45</v>
      </c>
      <c r="C25" s="13" t="s">
        <v>46</v>
      </c>
      <c r="D25" s="13" t="s">
        <v>47</v>
      </c>
      <c r="E25" s="21">
        <v>179768227</v>
      </c>
      <c r="F25" s="53">
        <v>0.1</v>
      </c>
      <c r="G25" s="23">
        <v>1</v>
      </c>
      <c r="H25" s="58">
        <v>1.8076465332703791E-2</v>
      </c>
      <c r="I25" s="18" t="s">
        <v>25</v>
      </c>
    </row>
    <row r="26" spans="1:12" x14ac:dyDescent="0.35">
      <c r="A26" s="55">
        <v>22</v>
      </c>
      <c r="B26" s="24" t="s">
        <v>154</v>
      </c>
      <c r="C26" s="13" t="s">
        <v>155</v>
      </c>
      <c r="D26" s="13" t="s">
        <v>156</v>
      </c>
      <c r="E26" s="21">
        <v>842354730</v>
      </c>
      <c r="F26" s="53">
        <v>0.25</v>
      </c>
      <c r="G26" s="27">
        <v>0.98502040000000002</v>
      </c>
      <c r="H26" s="58">
        <v>1.7540769869067115E-2</v>
      </c>
      <c r="I26" s="18" t="s">
        <v>16</v>
      </c>
    </row>
    <row r="27" spans="1:12" x14ac:dyDescent="0.35">
      <c r="A27" s="55">
        <v>23</v>
      </c>
      <c r="B27" s="30" t="s">
        <v>84</v>
      </c>
      <c r="C27" s="13" t="s">
        <v>85</v>
      </c>
      <c r="D27" s="13" t="s">
        <v>86</v>
      </c>
      <c r="E27" s="21">
        <v>110441160870</v>
      </c>
      <c r="F27" s="53">
        <v>0.19</v>
      </c>
      <c r="G27" s="23">
        <v>0.61235010000000001</v>
      </c>
      <c r="H27" s="58">
        <v>1.7083661392264783E-2</v>
      </c>
      <c r="I27" s="18" t="s">
        <v>44</v>
      </c>
    </row>
    <row r="28" spans="1:12" x14ac:dyDescent="0.35">
      <c r="A28" s="55">
        <v>24</v>
      </c>
      <c r="B28" s="24" t="s">
        <v>48</v>
      </c>
      <c r="C28" s="18" t="s">
        <v>49</v>
      </c>
      <c r="D28" s="13" t="s">
        <v>50</v>
      </c>
      <c r="E28" s="21">
        <v>1033135366</v>
      </c>
      <c r="F28" s="53">
        <v>0.13</v>
      </c>
      <c r="G28" s="27">
        <v>0.98502040000000002</v>
      </c>
      <c r="H28" s="58">
        <v>1.3830100438242742E-2</v>
      </c>
      <c r="I28" s="18" t="s">
        <v>16</v>
      </c>
    </row>
    <row r="29" spans="1:12" x14ac:dyDescent="0.35">
      <c r="A29" s="55">
        <v>25</v>
      </c>
      <c r="B29" s="13" t="s">
        <v>81</v>
      </c>
      <c r="C29" s="13" t="s">
        <v>82</v>
      </c>
      <c r="D29" s="13" t="s">
        <v>83</v>
      </c>
      <c r="E29" s="21">
        <v>39749359700</v>
      </c>
      <c r="F29" s="53">
        <v>0.15</v>
      </c>
      <c r="G29" s="60">
        <v>0.61235010000000001</v>
      </c>
      <c r="H29" s="58">
        <v>1.3499116406518097E-2</v>
      </c>
      <c r="I29" s="18" t="s">
        <v>44</v>
      </c>
    </row>
    <row r="30" spans="1:12" x14ac:dyDescent="0.35">
      <c r="A30" s="55">
        <v>26</v>
      </c>
      <c r="B30" s="24" t="s">
        <v>41</v>
      </c>
      <c r="C30" s="13" t="s">
        <v>42</v>
      </c>
      <c r="D30" s="13" t="s">
        <v>43</v>
      </c>
      <c r="E30" s="21">
        <v>703271727</v>
      </c>
      <c r="F30" s="53">
        <v>0.09</v>
      </c>
      <c r="G30" s="27">
        <v>0.98502040000000002</v>
      </c>
      <c r="H30" s="58">
        <v>1.2767891179666535E-2</v>
      </c>
      <c r="I30" s="18" t="s">
        <v>16</v>
      </c>
    </row>
    <row r="31" spans="1:12" x14ac:dyDescent="0.35">
      <c r="A31" s="55">
        <v>27</v>
      </c>
      <c r="B31" s="13" t="s">
        <v>144</v>
      </c>
      <c r="C31" s="13" t="s">
        <v>145</v>
      </c>
      <c r="D31" s="13" t="s">
        <v>146</v>
      </c>
      <c r="E31" s="21">
        <v>6708243398</v>
      </c>
      <c r="F31" s="53">
        <v>0.06</v>
      </c>
      <c r="G31" s="60">
        <v>1</v>
      </c>
      <c r="H31" s="58">
        <v>9.6524206580832789E-3</v>
      </c>
      <c r="I31" s="18" t="s">
        <v>25</v>
      </c>
    </row>
    <row r="32" spans="1:12" x14ac:dyDescent="0.35">
      <c r="A32" s="55">
        <v>28</v>
      </c>
      <c r="B32" s="24" t="s">
        <v>93</v>
      </c>
      <c r="C32" s="18" t="s">
        <v>94</v>
      </c>
      <c r="D32" s="13" t="s">
        <v>95</v>
      </c>
      <c r="E32" s="21">
        <v>3854341416571.4302</v>
      </c>
      <c r="F32" s="53">
        <v>0.19</v>
      </c>
      <c r="G32" s="27">
        <v>0.61235010000000001</v>
      </c>
      <c r="H32" s="58">
        <v>9.196398409846292E-3</v>
      </c>
      <c r="I32" s="18" t="s">
        <v>44</v>
      </c>
    </row>
    <row r="33" spans="1:9" x14ac:dyDescent="0.35">
      <c r="A33" s="55">
        <v>29</v>
      </c>
      <c r="B33" s="13" t="s">
        <v>87</v>
      </c>
      <c r="C33" s="13" t="s">
        <v>88</v>
      </c>
      <c r="D33" s="13" t="s">
        <v>89</v>
      </c>
      <c r="E33" s="21">
        <v>35371898370</v>
      </c>
      <c r="F33" s="53">
        <v>0.25</v>
      </c>
      <c r="G33" s="60">
        <v>0.61235010000000001</v>
      </c>
      <c r="H33" s="58">
        <v>8.8734226585213752E-3</v>
      </c>
      <c r="I33" s="18" t="s">
        <v>44</v>
      </c>
    </row>
    <row r="34" spans="1:9" ht="25" x14ac:dyDescent="0.35">
      <c r="A34" s="55">
        <v>30</v>
      </c>
      <c r="B34" s="13" t="s">
        <v>90</v>
      </c>
      <c r="C34" s="13" t="s">
        <v>91</v>
      </c>
      <c r="D34" s="13" t="s">
        <v>92</v>
      </c>
      <c r="E34" s="21">
        <v>112697817043</v>
      </c>
      <c r="F34" s="53">
        <v>0.27</v>
      </c>
      <c r="G34" s="60">
        <v>0.61235010000000001</v>
      </c>
      <c r="H34" s="58">
        <v>7.1821234963950807E-3</v>
      </c>
      <c r="I34" s="18" t="s">
        <v>44</v>
      </c>
    </row>
    <row r="35" spans="1:9" x14ac:dyDescent="0.35">
      <c r="A35" s="55">
        <v>31</v>
      </c>
      <c r="B35" s="13" t="s">
        <v>99</v>
      </c>
      <c r="C35" s="13" t="s">
        <v>100</v>
      </c>
      <c r="D35" s="13" t="s">
        <v>101</v>
      </c>
      <c r="E35" s="21">
        <v>48707091574</v>
      </c>
      <c r="F35" s="53">
        <v>0.1</v>
      </c>
      <c r="G35" s="60">
        <v>0.61235010000000001</v>
      </c>
      <c r="H35" s="58">
        <v>6.4491283935867137E-3</v>
      </c>
      <c r="I35" s="18" t="s">
        <v>44</v>
      </c>
    </row>
    <row r="36" spans="1:9" x14ac:dyDescent="0.35">
      <c r="A36" s="55">
        <v>32</v>
      </c>
      <c r="B36" s="13" t="s">
        <v>133</v>
      </c>
      <c r="C36" s="13" t="s">
        <v>134</v>
      </c>
      <c r="D36" s="13" t="s">
        <v>135</v>
      </c>
      <c r="E36" s="21">
        <v>42217941468</v>
      </c>
      <c r="F36" s="53">
        <v>0.34</v>
      </c>
      <c r="G36" s="27">
        <v>0.61235010000000001</v>
      </c>
      <c r="H36" s="58">
        <v>4.5236803940802072E-3</v>
      </c>
      <c r="I36" s="18" t="s">
        <v>44</v>
      </c>
    </row>
    <row r="37" spans="1:9" x14ac:dyDescent="0.35">
      <c r="A37" s="55">
        <v>33</v>
      </c>
      <c r="B37" s="13" t="s">
        <v>96</v>
      </c>
      <c r="C37" s="13" t="s">
        <v>97</v>
      </c>
      <c r="D37" s="13" t="s">
        <v>98</v>
      </c>
      <c r="E37" s="21">
        <v>188307958732</v>
      </c>
      <c r="F37" s="53">
        <v>0.21</v>
      </c>
      <c r="G37" s="60">
        <v>0.61235010000000001</v>
      </c>
      <c r="H37" s="58">
        <v>3.0636890438032532E-3</v>
      </c>
      <c r="I37" s="18" t="s">
        <v>44</v>
      </c>
    </row>
    <row r="40" spans="1:9" x14ac:dyDescent="0.35">
      <c r="B40" s="1" t="s">
        <v>136</v>
      </c>
    </row>
    <row r="41" spans="1:9" ht="25" x14ac:dyDescent="0.35">
      <c r="B41" s="1" t="s">
        <v>158</v>
      </c>
      <c r="C41" s="12" t="s">
        <v>159</v>
      </c>
      <c r="D41" s="12" t="s">
        <v>160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C41D4-B43E-4B56-AD6A-7522503C040A}">
  <dimension ref="A1:M42"/>
  <sheetViews>
    <sheetView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2.90625" style="1" customWidth="1"/>
    <col min="8" max="8" width="11.36328125" style="1" bestFit="1" customWidth="1"/>
    <col min="9" max="9" width="44" style="1" bestFit="1" customWidth="1"/>
    <col min="10" max="11" width="13.6328125" style="1" customWidth="1"/>
    <col min="12" max="12" width="46.453125" style="1" customWidth="1"/>
    <col min="13" max="13" width="11.36328125" style="1" bestFit="1" customWidth="1"/>
    <col min="14" max="16384" width="9.08984375" style="57"/>
  </cols>
  <sheetData>
    <row r="1" spans="1:13" x14ac:dyDescent="0.35">
      <c r="C1" s="2" t="s">
        <v>0</v>
      </c>
      <c r="D1" s="3" t="s">
        <v>1</v>
      </c>
    </row>
    <row r="2" spans="1:13" ht="15" thickBot="1" x14ac:dyDescent="0.4">
      <c r="C2" s="4">
        <v>44001</v>
      </c>
      <c r="D2" s="5">
        <v>44091</v>
      </c>
    </row>
    <row r="3" spans="1:13" x14ac:dyDescent="0.35">
      <c r="A3" s="6"/>
      <c r="B3" s="7"/>
      <c r="C3" s="62"/>
      <c r="D3" s="62"/>
      <c r="E3" s="7"/>
      <c r="F3" s="7"/>
      <c r="G3" s="7"/>
      <c r="H3" s="7"/>
    </row>
    <row r="4" spans="1:13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147</v>
      </c>
      <c r="I4" s="11" t="s">
        <v>10</v>
      </c>
      <c r="J4" s="54"/>
      <c r="K4" s="54"/>
      <c r="L4" s="11" t="s">
        <v>11</v>
      </c>
      <c r="M4" s="9" t="s">
        <v>147</v>
      </c>
    </row>
    <row r="5" spans="1:13" x14ac:dyDescent="0.35">
      <c r="A5" s="55">
        <v>1</v>
      </c>
      <c r="B5" s="13" t="s">
        <v>21</v>
      </c>
      <c r="C5" s="13" t="s">
        <v>22</v>
      </c>
      <c r="D5" s="13" t="s">
        <v>23</v>
      </c>
      <c r="E5" s="21">
        <v>9650000000</v>
      </c>
      <c r="F5" s="53">
        <v>0.33</v>
      </c>
      <c r="G5" s="60">
        <v>0.78610340000000001</v>
      </c>
      <c r="H5" s="58">
        <v>9.0000003951445598E-2</v>
      </c>
      <c r="I5" s="18" t="s">
        <v>24</v>
      </c>
      <c r="L5" s="18" t="s">
        <v>44</v>
      </c>
      <c r="M5" s="19">
        <v>0.19999999213913724</v>
      </c>
    </row>
    <row r="6" spans="1:13" x14ac:dyDescent="0.35">
      <c r="A6" s="55">
        <v>2</v>
      </c>
      <c r="B6" s="24" t="s">
        <v>26</v>
      </c>
      <c r="C6" s="13" t="s">
        <v>27</v>
      </c>
      <c r="D6" s="13" t="s">
        <v>28</v>
      </c>
      <c r="E6" s="21">
        <v>2574914954</v>
      </c>
      <c r="F6" s="53">
        <v>0.28999999999999998</v>
      </c>
      <c r="G6" s="27">
        <v>0.52711280000000005</v>
      </c>
      <c r="H6" s="58">
        <v>7.6692679767034713E-2</v>
      </c>
      <c r="I6" s="18" t="s">
        <v>29</v>
      </c>
      <c r="L6" s="18" t="s">
        <v>16</v>
      </c>
      <c r="M6" s="19">
        <v>0.16940950972971286</v>
      </c>
    </row>
    <row r="7" spans="1:13" x14ac:dyDescent="0.35">
      <c r="A7" s="55">
        <v>3</v>
      </c>
      <c r="B7" s="24" t="s">
        <v>31</v>
      </c>
      <c r="C7" s="13" t="s">
        <v>32</v>
      </c>
      <c r="D7" s="13" t="s">
        <v>33</v>
      </c>
      <c r="E7" s="21">
        <v>209565147</v>
      </c>
      <c r="F7" s="53">
        <v>0.69</v>
      </c>
      <c r="G7" s="27">
        <v>0.52711280000000005</v>
      </c>
      <c r="H7" s="58">
        <v>1.3307322837905233E-2</v>
      </c>
      <c r="I7" s="18" t="s">
        <v>29</v>
      </c>
      <c r="L7" s="18" t="s">
        <v>20</v>
      </c>
      <c r="M7" s="19">
        <v>0.16761774329117704</v>
      </c>
    </row>
    <row r="8" spans="1:13" x14ac:dyDescent="0.35">
      <c r="A8" s="55">
        <v>4</v>
      </c>
      <c r="B8" s="13" t="s">
        <v>17</v>
      </c>
      <c r="C8" s="13" t="s">
        <v>18</v>
      </c>
      <c r="D8" s="13" t="s">
        <v>19</v>
      </c>
      <c r="E8" s="21">
        <v>660497344</v>
      </c>
      <c r="F8" s="53">
        <v>0.18</v>
      </c>
      <c r="G8" s="23">
        <v>0.8207158</v>
      </c>
      <c r="H8" s="58">
        <v>8.8020667342373765E-2</v>
      </c>
      <c r="I8" s="18" t="s">
        <v>20</v>
      </c>
      <c r="L8" s="18" t="s">
        <v>25</v>
      </c>
      <c r="M8" s="19">
        <v>0.15320855464706506</v>
      </c>
    </row>
    <row r="9" spans="1:13" x14ac:dyDescent="0.35">
      <c r="A9" s="55">
        <v>5</v>
      </c>
      <c r="B9" s="13" t="s">
        <v>12</v>
      </c>
      <c r="C9" s="13" t="s">
        <v>13</v>
      </c>
      <c r="D9" s="13" t="s">
        <v>14</v>
      </c>
      <c r="E9" s="21">
        <v>1110616299</v>
      </c>
      <c r="F9" s="53">
        <v>0.41</v>
      </c>
      <c r="G9" s="60">
        <v>0.66897830000000003</v>
      </c>
      <c r="H9" s="58">
        <v>5.587514288937858E-2</v>
      </c>
      <c r="I9" s="18" t="s">
        <v>15</v>
      </c>
      <c r="L9" s="18" t="s">
        <v>24</v>
      </c>
      <c r="M9" s="19">
        <v>9.0000003951445598E-2</v>
      </c>
    </row>
    <row r="10" spans="1:13" x14ac:dyDescent="0.35">
      <c r="A10" s="55">
        <v>6</v>
      </c>
      <c r="B10" s="13" t="s">
        <v>54</v>
      </c>
      <c r="C10" s="13" t="s">
        <v>55</v>
      </c>
      <c r="D10" s="13" t="s">
        <v>56</v>
      </c>
      <c r="E10" s="21">
        <v>103030215</v>
      </c>
      <c r="F10" s="53">
        <v>0.42</v>
      </c>
      <c r="G10" s="60">
        <v>0.75676509999999997</v>
      </c>
      <c r="H10" s="58">
        <v>4.5000001225083873E-2</v>
      </c>
      <c r="I10" s="18" t="s">
        <v>20</v>
      </c>
      <c r="L10" s="18" t="s">
        <v>29</v>
      </c>
      <c r="M10" s="19">
        <v>9.0000002604939941E-2</v>
      </c>
    </row>
    <row r="11" spans="1:13" x14ac:dyDescent="0.35">
      <c r="A11" s="55">
        <v>7</v>
      </c>
      <c r="B11" s="24" t="s">
        <v>148</v>
      </c>
      <c r="C11" s="18" t="s">
        <v>149</v>
      </c>
      <c r="D11" s="18" t="s">
        <v>150</v>
      </c>
      <c r="E11" s="21">
        <v>11529538</v>
      </c>
      <c r="F11" s="53">
        <v>0.09</v>
      </c>
      <c r="G11" s="24">
        <v>0.97339609999999999</v>
      </c>
      <c r="H11" s="58">
        <v>4.5000000557225341E-2</v>
      </c>
      <c r="I11" s="24" t="s">
        <v>16</v>
      </c>
      <c r="L11" s="18" t="s">
        <v>15</v>
      </c>
      <c r="M11" s="19">
        <v>5.587514288937858E-2</v>
      </c>
    </row>
    <row r="12" spans="1:13" x14ac:dyDescent="0.35">
      <c r="A12" s="55">
        <v>8</v>
      </c>
      <c r="B12" s="13" t="s">
        <v>57</v>
      </c>
      <c r="C12" s="13" t="s">
        <v>58</v>
      </c>
      <c r="D12" s="13" t="s">
        <v>59</v>
      </c>
      <c r="E12" s="21">
        <v>739000000</v>
      </c>
      <c r="F12" s="53">
        <v>0.55000000000000004</v>
      </c>
      <c r="G12" s="60">
        <v>0.47583049999999999</v>
      </c>
      <c r="H12" s="58">
        <v>4.4999998146881694E-2</v>
      </c>
      <c r="I12" s="18" t="s">
        <v>25</v>
      </c>
      <c r="L12" s="18" t="s">
        <v>143</v>
      </c>
      <c r="M12" s="19">
        <v>4.0803657652536574E-2</v>
      </c>
    </row>
    <row r="13" spans="1:13" ht="37.5" x14ac:dyDescent="0.35">
      <c r="A13" s="55">
        <v>9</v>
      </c>
      <c r="B13" s="13" t="s">
        <v>38</v>
      </c>
      <c r="C13" s="13" t="s">
        <v>39</v>
      </c>
      <c r="D13" s="13" t="s">
        <v>40</v>
      </c>
      <c r="E13" s="21">
        <v>136666665</v>
      </c>
      <c r="F13" s="53">
        <v>0.21</v>
      </c>
      <c r="G13" s="60">
        <v>1</v>
      </c>
      <c r="H13" s="58">
        <v>4.4374957984345598E-2</v>
      </c>
      <c r="I13" s="18" t="s">
        <v>25</v>
      </c>
      <c r="L13" s="18" t="s">
        <v>37</v>
      </c>
      <c r="M13" s="19">
        <v>3.3085393094607216E-2</v>
      </c>
    </row>
    <row r="14" spans="1:13" x14ac:dyDescent="0.35">
      <c r="A14" s="55">
        <v>10</v>
      </c>
      <c r="B14" s="13" t="s">
        <v>69</v>
      </c>
      <c r="C14" s="13" t="s">
        <v>70</v>
      </c>
      <c r="D14" s="13" t="s">
        <v>71</v>
      </c>
      <c r="E14" s="21">
        <v>426288813551</v>
      </c>
      <c r="F14" s="53">
        <v>0.19</v>
      </c>
      <c r="G14" s="60">
        <v>0.3322599</v>
      </c>
      <c r="H14" s="58">
        <v>4.3816350136866883E-2</v>
      </c>
      <c r="I14" s="18" t="s">
        <v>44</v>
      </c>
      <c r="L14" s="12"/>
      <c r="M14" s="12"/>
    </row>
    <row r="15" spans="1:13" x14ac:dyDescent="0.35">
      <c r="A15" s="55">
        <v>11</v>
      </c>
      <c r="B15" s="24" t="s">
        <v>48</v>
      </c>
      <c r="C15" s="18" t="s">
        <v>49</v>
      </c>
      <c r="D15" s="13" t="s">
        <v>50</v>
      </c>
      <c r="E15" s="21">
        <v>1033135366</v>
      </c>
      <c r="F15" s="53">
        <v>0.3</v>
      </c>
      <c r="G15" s="27">
        <v>1</v>
      </c>
      <c r="H15" s="58">
        <v>4.3144327389442849E-2</v>
      </c>
      <c r="I15" s="18" t="s">
        <v>16</v>
      </c>
      <c r="L15" s="12"/>
      <c r="M15" s="28"/>
    </row>
    <row r="16" spans="1:13" ht="25" x14ac:dyDescent="0.35">
      <c r="A16" s="55">
        <v>12</v>
      </c>
      <c r="B16" s="13" t="s">
        <v>140</v>
      </c>
      <c r="C16" s="13" t="s">
        <v>141</v>
      </c>
      <c r="D16" s="13" t="s">
        <v>142</v>
      </c>
      <c r="E16" s="21">
        <v>40534000</v>
      </c>
      <c r="F16" s="53">
        <v>7.0000000000000007E-2</v>
      </c>
      <c r="G16" s="60">
        <v>1</v>
      </c>
      <c r="H16" s="58">
        <v>4.0803657652536574E-2</v>
      </c>
      <c r="I16" s="18" t="s">
        <v>143</v>
      </c>
      <c r="L16" s="12"/>
      <c r="M16" s="28"/>
    </row>
    <row r="17" spans="1:13" ht="37.5" x14ac:dyDescent="0.35">
      <c r="A17" s="55">
        <v>13</v>
      </c>
      <c r="B17" s="13" t="s">
        <v>60</v>
      </c>
      <c r="C17" s="13" t="s">
        <v>61</v>
      </c>
      <c r="D17" s="13" t="s">
        <v>62</v>
      </c>
      <c r="E17" s="21">
        <v>487929660</v>
      </c>
      <c r="F17" s="53">
        <v>0.21</v>
      </c>
      <c r="G17" s="60">
        <v>1</v>
      </c>
      <c r="H17" s="58">
        <v>3.6597403225567378E-2</v>
      </c>
      <c r="I17" s="18" t="s">
        <v>25</v>
      </c>
      <c r="L17" s="12"/>
      <c r="M17" s="28"/>
    </row>
    <row r="18" spans="1:13" x14ac:dyDescent="0.35">
      <c r="A18" s="55">
        <v>14</v>
      </c>
      <c r="B18" s="13" t="s">
        <v>151</v>
      </c>
      <c r="C18" s="13" t="s">
        <v>152</v>
      </c>
      <c r="D18" s="13" t="s">
        <v>153</v>
      </c>
      <c r="E18" s="21">
        <v>267486815</v>
      </c>
      <c r="F18" s="53">
        <v>0.62</v>
      </c>
      <c r="G18" s="60">
        <v>1</v>
      </c>
      <c r="H18" s="58">
        <v>3.4597074723719402E-2</v>
      </c>
      <c r="I18" s="18" t="s">
        <v>20</v>
      </c>
      <c r="M18" s="29"/>
    </row>
    <row r="19" spans="1:13" x14ac:dyDescent="0.35">
      <c r="A19" s="55">
        <v>15</v>
      </c>
      <c r="B19" s="24" t="s">
        <v>34</v>
      </c>
      <c r="C19" s="13" t="s">
        <v>35</v>
      </c>
      <c r="D19" s="13" t="s">
        <v>36</v>
      </c>
      <c r="E19" s="21">
        <v>294120000</v>
      </c>
      <c r="F19" s="53">
        <v>0.11</v>
      </c>
      <c r="G19" s="27">
        <v>1</v>
      </c>
      <c r="H19" s="58">
        <v>3.3085393094607216E-2</v>
      </c>
      <c r="I19" s="18" t="s">
        <v>37</v>
      </c>
      <c r="M19" s="29"/>
    </row>
    <row r="20" spans="1:13" x14ac:dyDescent="0.35">
      <c r="A20" s="55">
        <v>16</v>
      </c>
      <c r="B20" s="13" t="s">
        <v>63</v>
      </c>
      <c r="C20" s="13" t="s">
        <v>64</v>
      </c>
      <c r="D20" s="13" t="s">
        <v>65</v>
      </c>
      <c r="E20" s="21">
        <v>416270745</v>
      </c>
      <c r="F20" s="53">
        <v>0.5</v>
      </c>
      <c r="G20" s="60">
        <v>0.96014089999999996</v>
      </c>
      <c r="H20" s="58">
        <v>3.0358447873508183E-2</v>
      </c>
      <c r="I20" s="18" t="s">
        <v>16</v>
      </c>
      <c r="L20" s="12"/>
      <c r="M20" s="28"/>
    </row>
    <row r="21" spans="1:13" x14ac:dyDescent="0.35">
      <c r="A21" s="55">
        <v>17</v>
      </c>
      <c r="B21" s="13" t="s">
        <v>66</v>
      </c>
      <c r="C21" s="13" t="s">
        <v>67</v>
      </c>
      <c r="D21" s="13" t="s">
        <v>68</v>
      </c>
      <c r="E21" s="21">
        <v>138756915</v>
      </c>
      <c r="F21" s="53">
        <v>0.6</v>
      </c>
      <c r="G21" s="60">
        <v>0.96014089999999996</v>
      </c>
      <c r="H21" s="58">
        <v>1.4641553050208587E-2</v>
      </c>
      <c r="I21" s="18" t="s">
        <v>16</v>
      </c>
      <c r="M21" s="29"/>
    </row>
    <row r="22" spans="1:13" x14ac:dyDescent="0.35">
      <c r="A22" s="55">
        <v>18</v>
      </c>
      <c r="B22" s="24" t="s">
        <v>78</v>
      </c>
      <c r="C22" s="18" t="s">
        <v>79</v>
      </c>
      <c r="D22" s="13" t="s">
        <v>80</v>
      </c>
      <c r="E22" s="21">
        <v>63048706145</v>
      </c>
      <c r="F22" s="53">
        <v>0.16</v>
      </c>
      <c r="G22" s="24">
        <v>0.43910470000000001</v>
      </c>
      <c r="H22" s="58">
        <v>2.8488475802885861E-2</v>
      </c>
      <c r="I22" s="18" t="s">
        <v>44</v>
      </c>
      <c r="M22" s="29"/>
    </row>
    <row r="23" spans="1:13" x14ac:dyDescent="0.35">
      <c r="A23" s="55">
        <v>19</v>
      </c>
      <c r="B23" s="24" t="s">
        <v>75</v>
      </c>
      <c r="C23" s="13" t="s">
        <v>76</v>
      </c>
      <c r="D23" s="13" t="s">
        <v>77</v>
      </c>
      <c r="E23" s="21">
        <v>198827865141</v>
      </c>
      <c r="F23" s="53">
        <v>0.11</v>
      </c>
      <c r="G23" s="27">
        <v>0.33534839999999999</v>
      </c>
      <c r="H23" s="58">
        <v>2.8488474649541597E-2</v>
      </c>
      <c r="I23" s="18" t="s">
        <v>44</v>
      </c>
      <c r="M23" s="29"/>
    </row>
    <row r="24" spans="1:13" x14ac:dyDescent="0.35">
      <c r="A24" s="55">
        <v>20</v>
      </c>
      <c r="B24" s="13" t="s">
        <v>72</v>
      </c>
      <c r="C24" s="13" t="s">
        <v>73</v>
      </c>
      <c r="D24" s="13" t="s">
        <v>74</v>
      </c>
      <c r="E24" s="21">
        <v>1274665323063</v>
      </c>
      <c r="F24" s="53">
        <v>0.18</v>
      </c>
      <c r="G24" s="60">
        <v>0.2878986</v>
      </c>
      <c r="H24" s="58">
        <v>2.8488470045508574E-2</v>
      </c>
      <c r="I24" s="18" t="s">
        <v>44</v>
      </c>
    </row>
    <row r="25" spans="1:13" x14ac:dyDescent="0.35">
      <c r="A25" s="55">
        <v>21</v>
      </c>
      <c r="B25" s="24" t="s">
        <v>41</v>
      </c>
      <c r="C25" s="13" t="s">
        <v>42</v>
      </c>
      <c r="D25" s="13" t="s">
        <v>43</v>
      </c>
      <c r="E25" s="21">
        <v>703271727</v>
      </c>
      <c r="F25" s="53">
        <v>0.12</v>
      </c>
      <c r="G25" s="27">
        <v>1</v>
      </c>
      <c r="H25" s="58">
        <v>2.1317832146797795E-2</v>
      </c>
      <c r="I25" s="18" t="s">
        <v>16</v>
      </c>
    </row>
    <row r="26" spans="1:13" x14ac:dyDescent="0.35">
      <c r="A26" s="55">
        <v>22</v>
      </c>
      <c r="B26" s="30" t="s">
        <v>84</v>
      </c>
      <c r="C26" s="13" t="s">
        <v>85</v>
      </c>
      <c r="D26" s="13" t="s">
        <v>86</v>
      </c>
      <c r="E26" s="21">
        <v>110441160870</v>
      </c>
      <c r="F26" s="53">
        <v>0.19</v>
      </c>
      <c r="G26" s="23">
        <v>0.47914089999999998</v>
      </c>
      <c r="H26" s="58">
        <v>1.6958265565464647E-2</v>
      </c>
      <c r="I26" s="18" t="s">
        <v>44</v>
      </c>
    </row>
    <row r="27" spans="1:13" x14ac:dyDescent="0.35">
      <c r="A27" s="55">
        <v>23</v>
      </c>
      <c r="B27" s="24" t="s">
        <v>154</v>
      </c>
      <c r="C27" s="13" t="s">
        <v>155</v>
      </c>
      <c r="D27" s="13" t="s">
        <v>156</v>
      </c>
      <c r="E27" s="21">
        <v>842354730</v>
      </c>
      <c r="F27" s="53">
        <v>0.31</v>
      </c>
      <c r="G27" s="27">
        <v>1</v>
      </c>
      <c r="H27" s="58">
        <v>1.4947348712530112E-2</v>
      </c>
      <c r="I27" s="18" t="s">
        <v>16</v>
      </c>
    </row>
    <row r="28" spans="1:13" x14ac:dyDescent="0.35">
      <c r="A28" s="55">
        <v>24</v>
      </c>
      <c r="B28" s="13" t="s">
        <v>45</v>
      </c>
      <c r="C28" s="13" t="s">
        <v>46</v>
      </c>
      <c r="D28" s="13" t="s">
        <v>47</v>
      </c>
      <c r="E28" s="21">
        <v>179768227</v>
      </c>
      <c r="F28" s="53">
        <v>0.1</v>
      </c>
      <c r="G28" s="23">
        <v>1</v>
      </c>
      <c r="H28" s="58">
        <v>1.4362234783324134E-2</v>
      </c>
      <c r="I28" s="18" t="s">
        <v>25</v>
      </c>
    </row>
    <row r="29" spans="1:13" x14ac:dyDescent="0.35">
      <c r="A29" s="55">
        <v>25</v>
      </c>
      <c r="B29" s="13" t="s">
        <v>81</v>
      </c>
      <c r="C29" s="13" t="s">
        <v>82</v>
      </c>
      <c r="D29" s="13" t="s">
        <v>83</v>
      </c>
      <c r="E29" s="21">
        <v>39749359700</v>
      </c>
      <c r="F29" s="53">
        <v>0.15</v>
      </c>
      <c r="G29" s="60">
        <v>0.47914089999999998</v>
      </c>
      <c r="H29" s="58">
        <v>1.3617262907900732E-2</v>
      </c>
      <c r="I29" s="18" t="s">
        <v>44</v>
      </c>
    </row>
    <row r="30" spans="1:13" x14ac:dyDescent="0.35">
      <c r="A30" s="55">
        <v>26</v>
      </c>
      <c r="B30" s="13" t="s">
        <v>144</v>
      </c>
      <c r="C30" s="13" t="s">
        <v>145</v>
      </c>
      <c r="D30" s="13" t="s">
        <v>146</v>
      </c>
      <c r="E30" s="21">
        <v>6708243398</v>
      </c>
      <c r="F30" s="53">
        <v>0.06</v>
      </c>
      <c r="G30" s="60">
        <v>1</v>
      </c>
      <c r="H30" s="58">
        <v>1.287396050694627E-2</v>
      </c>
      <c r="I30" s="18" t="s">
        <v>25</v>
      </c>
    </row>
    <row r="31" spans="1:13" x14ac:dyDescent="0.35">
      <c r="A31" s="55">
        <v>27</v>
      </c>
      <c r="B31" s="24" t="s">
        <v>93</v>
      </c>
      <c r="C31" s="18" t="s">
        <v>94</v>
      </c>
      <c r="D31" s="13" t="s">
        <v>95</v>
      </c>
      <c r="E31" s="21">
        <v>3854341416571.4302</v>
      </c>
      <c r="F31" s="53">
        <v>0.19</v>
      </c>
      <c r="G31" s="27">
        <v>0.47914089999999998</v>
      </c>
      <c r="H31" s="58">
        <v>1.0623017891484504E-2</v>
      </c>
      <c r="I31" s="18" t="s">
        <v>44</v>
      </c>
    </row>
    <row r="32" spans="1:13" x14ac:dyDescent="0.35">
      <c r="A32" s="55">
        <v>28</v>
      </c>
      <c r="B32" s="13" t="s">
        <v>87</v>
      </c>
      <c r="C32" s="13" t="s">
        <v>88</v>
      </c>
      <c r="D32" s="13" t="s">
        <v>89</v>
      </c>
      <c r="E32" s="21">
        <v>35371898370</v>
      </c>
      <c r="F32" s="53">
        <v>0.25</v>
      </c>
      <c r="G32" s="60">
        <v>0.47914089999999998</v>
      </c>
      <c r="H32" s="58">
        <v>9.6574735103070481E-3</v>
      </c>
      <c r="I32" s="18" t="s">
        <v>44</v>
      </c>
    </row>
    <row r="33" spans="1:9" x14ac:dyDescent="0.35">
      <c r="A33" s="55">
        <v>29</v>
      </c>
      <c r="B33" s="13" t="s">
        <v>99</v>
      </c>
      <c r="C33" s="13" t="s">
        <v>100</v>
      </c>
      <c r="D33" s="13" t="s">
        <v>101</v>
      </c>
      <c r="E33" s="21">
        <v>48707091574</v>
      </c>
      <c r="F33" s="53">
        <v>0.1</v>
      </c>
      <c r="G33" s="60">
        <v>0.47914089999999998</v>
      </c>
      <c r="H33" s="58">
        <v>6.3886859062012571E-3</v>
      </c>
      <c r="I33" s="18" t="s">
        <v>44</v>
      </c>
    </row>
    <row r="34" spans="1:9" ht="25" x14ac:dyDescent="0.35">
      <c r="A34" s="55">
        <v>30</v>
      </c>
      <c r="B34" s="13" t="s">
        <v>90</v>
      </c>
      <c r="C34" s="13" t="s">
        <v>91</v>
      </c>
      <c r="D34" s="13" t="s">
        <v>92</v>
      </c>
      <c r="E34" s="21">
        <v>112697817043</v>
      </c>
      <c r="F34" s="53">
        <v>0.27</v>
      </c>
      <c r="G34" s="60">
        <v>0.47914089999999998</v>
      </c>
      <c r="H34" s="58">
        <v>6.3824223091797855E-3</v>
      </c>
      <c r="I34" s="18" t="s">
        <v>44</v>
      </c>
    </row>
    <row r="35" spans="1:9" x14ac:dyDescent="0.35">
      <c r="A35" s="55">
        <v>31</v>
      </c>
      <c r="B35" s="13" t="s">
        <v>133</v>
      </c>
      <c r="C35" s="13" t="s">
        <v>134</v>
      </c>
      <c r="D35" s="13" t="s">
        <v>135</v>
      </c>
      <c r="E35" s="21">
        <v>42217941468</v>
      </c>
      <c r="F35" s="53">
        <v>0.34</v>
      </c>
      <c r="G35" s="27">
        <v>0.47914089999999998</v>
      </c>
      <c r="H35" s="58">
        <v>4.1436914136429304E-3</v>
      </c>
      <c r="I35" s="18" t="s">
        <v>44</v>
      </c>
    </row>
    <row r="36" spans="1:9" x14ac:dyDescent="0.35">
      <c r="A36" s="55">
        <v>32</v>
      </c>
      <c r="B36" s="13" t="s">
        <v>96</v>
      </c>
      <c r="C36" s="13" t="s">
        <v>97</v>
      </c>
      <c r="D36" s="13" t="s">
        <v>98</v>
      </c>
      <c r="E36" s="21">
        <v>188307958732</v>
      </c>
      <c r="F36" s="53">
        <v>0.21</v>
      </c>
      <c r="G36" s="60">
        <v>0.47914089999999998</v>
      </c>
      <c r="H36" s="58">
        <v>2.9474020001534007E-3</v>
      </c>
      <c r="I36" s="18" t="s">
        <v>44</v>
      </c>
    </row>
    <row r="39" spans="1:9" x14ac:dyDescent="0.35">
      <c r="B39" s="1" t="s">
        <v>136</v>
      </c>
    </row>
    <row r="40" spans="1:9" x14ac:dyDescent="0.35">
      <c r="B40" s="1" t="s">
        <v>151</v>
      </c>
      <c r="C40" s="12" t="s">
        <v>152</v>
      </c>
      <c r="D40" s="12" t="s">
        <v>153</v>
      </c>
    </row>
    <row r="41" spans="1:9" x14ac:dyDescent="0.35">
      <c r="B41" s="1" t="s">
        <v>154</v>
      </c>
      <c r="C41" s="12" t="s">
        <v>155</v>
      </c>
      <c r="D41" s="12" t="s">
        <v>156</v>
      </c>
    </row>
    <row r="42" spans="1:9" x14ac:dyDescent="0.35">
      <c r="B42" s="1" t="s">
        <v>148</v>
      </c>
      <c r="C42" s="12" t="s">
        <v>149</v>
      </c>
      <c r="D42" s="12" t="s">
        <v>150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workbookViewId="0">
      <selection activeCell="C12" sqref="C12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2.90625" style="1" customWidth="1"/>
    <col min="8" max="8" width="11.36328125" style="1" bestFit="1" customWidth="1"/>
    <col min="9" max="9" width="44" style="1" bestFit="1" customWidth="1"/>
    <col min="10" max="11" width="13.6328125" style="1" customWidth="1"/>
    <col min="12" max="12" width="46.453125" style="1" customWidth="1"/>
    <col min="13" max="13" width="11.36328125" style="1" bestFit="1" customWidth="1"/>
    <col min="14" max="16384" width="9.08984375" style="57"/>
  </cols>
  <sheetData>
    <row r="1" spans="1:13" x14ac:dyDescent="0.35">
      <c r="C1" s="2" t="s">
        <v>0</v>
      </c>
      <c r="D1" s="3" t="s">
        <v>1</v>
      </c>
    </row>
    <row r="2" spans="1:13" ht="15" thickBot="1" x14ac:dyDescent="0.4">
      <c r="C2" s="4">
        <v>43910</v>
      </c>
      <c r="D2" s="5">
        <v>44000</v>
      </c>
    </row>
    <row r="3" spans="1:13" x14ac:dyDescent="0.35">
      <c r="A3" s="6"/>
      <c r="B3" s="7"/>
      <c r="C3" s="56"/>
      <c r="D3" s="56"/>
      <c r="E3" s="7"/>
      <c r="F3" s="7"/>
      <c r="G3" s="7"/>
      <c r="H3" s="7"/>
    </row>
    <row r="4" spans="1:13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139</v>
      </c>
      <c r="I4" s="11" t="s">
        <v>10</v>
      </c>
      <c r="J4" s="51"/>
      <c r="K4" s="54"/>
      <c r="L4" s="11" t="s">
        <v>11</v>
      </c>
      <c r="M4" s="9" t="s">
        <v>139</v>
      </c>
    </row>
    <row r="5" spans="1:13" x14ac:dyDescent="0.35">
      <c r="A5" s="55">
        <v>1</v>
      </c>
      <c r="B5" s="24" t="s">
        <v>26</v>
      </c>
      <c r="C5" s="13" t="s">
        <v>27</v>
      </c>
      <c r="D5" s="13" t="s">
        <v>28</v>
      </c>
      <c r="E5" s="25">
        <v>2574914954</v>
      </c>
      <c r="F5" s="26">
        <v>0.32</v>
      </c>
      <c r="G5" s="27">
        <v>0.1950122</v>
      </c>
      <c r="H5" s="58">
        <v>7.7923279283566071E-2</v>
      </c>
      <c r="I5" s="18" t="s">
        <v>29</v>
      </c>
      <c r="L5" s="18" t="s">
        <v>44</v>
      </c>
      <c r="M5" s="19">
        <v>0.1999999847049948</v>
      </c>
    </row>
    <row r="6" spans="1:13" x14ac:dyDescent="0.35">
      <c r="A6" s="55">
        <v>2</v>
      </c>
      <c r="B6" s="24" t="s">
        <v>31</v>
      </c>
      <c r="C6" s="13" t="s">
        <v>32</v>
      </c>
      <c r="D6" s="13" t="s">
        <v>33</v>
      </c>
      <c r="E6" s="25">
        <v>209565147</v>
      </c>
      <c r="F6" s="26">
        <v>0.69</v>
      </c>
      <c r="G6" s="27">
        <v>0.1950122</v>
      </c>
      <c r="H6" s="58">
        <v>1.207671430858274E-2</v>
      </c>
      <c r="I6" s="18" t="s">
        <v>29</v>
      </c>
      <c r="L6" s="18" t="s">
        <v>25</v>
      </c>
      <c r="M6" s="19">
        <v>0.20000001236966614</v>
      </c>
    </row>
    <row r="7" spans="1:13" x14ac:dyDescent="0.35">
      <c r="A7" s="55">
        <v>3</v>
      </c>
      <c r="B7" s="13" t="s">
        <v>21</v>
      </c>
      <c r="C7" s="13" t="s">
        <v>22</v>
      </c>
      <c r="D7" s="13" t="s">
        <v>23</v>
      </c>
      <c r="E7" s="59">
        <v>9650000000</v>
      </c>
      <c r="F7" s="53">
        <v>0.33</v>
      </c>
      <c r="G7" s="60">
        <v>0.31503490000000001</v>
      </c>
      <c r="H7" s="58">
        <v>9.0000009315628432E-2</v>
      </c>
      <c r="I7" s="18" t="s">
        <v>24</v>
      </c>
      <c r="L7" s="18" t="s">
        <v>20</v>
      </c>
      <c r="M7" s="19">
        <v>0.11804089826039896</v>
      </c>
    </row>
    <row r="8" spans="1:13" x14ac:dyDescent="0.35">
      <c r="A8" s="55">
        <v>4</v>
      </c>
      <c r="B8" s="13" t="s">
        <v>12</v>
      </c>
      <c r="C8" s="13" t="s">
        <v>13</v>
      </c>
      <c r="D8" s="13" t="s">
        <v>14</v>
      </c>
      <c r="E8" s="59">
        <v>1110616299</v>
      </c>
      <c r="F8" s="53">
        <v>0.41</v>
      </c>
      <c r="G8" s="60">
        <v>0.32503919999999997</v>
      </c>
      <c r="H8" s="58">
        <v>7.6959099384613719E-2</v>
      </c>
      <c r="I8" s="18" t="s">
        <v>15</v>
      </c>
      <c r="L8" s="18" t="s">
        <v>24</v>
      </c>
      <c r="M8" s="19">
        <v>9.0000009315628432E-2</v>
      </c>
    </row>
    <row r="9" spans="1:13" x14ac:dyDescent="0.35">
      <c r="A9" s="55">
        <v>5</v>
      </c>
      <c r="B9" s="13" t="s">
        <v>54</v>
      </c>
      <c r="C9" s="13" t="s">
        <v>55</v>
      </c>
      <c r="D9" s="13" t="s">
        <v>56</v>
      </c>
      <c r="E9" s="59">
        <v>103030215</v>
      </c>
      <c r="F9" s="53">
        <v>0.42</v>
      </c>
      <c r="G9" s="60">
        <v>0.36481530000000001</v>
      </c>
      <c r="H9" s="58">
        <v>7.3040900472580397E-2</v>
      </c>
      <c r="I9" s="18" t="s">
        <v>20</v>
      </c>
      <c r="L9" s="18" t="s">
        <v>37</v>
      </c>
      <c r="M9" s="19">
        <v>9.0000001603926877E-2</v>
      </c>
    </row>
    <row r="10" spans="1:13" x14ac:dyDescent="0.35">
      <c r="A10" s="55">
        <v>6</v>
      </c>
      <c r="B10" s="24" t="s">
        <v>41</v>
      </c>
      <c r="C10" s="13" t="s">
        <v>42</v>
      </c>
      <c r="D10" s="13" t="s">
        <v>43</v>
      </c>
      <c r="E10" s="25">
        <v>703191442</v>
      </c>
      <c r="F10" s="26">
        <v>0.12</v>
      </c>
      <c r="G10" s="27">
        <v>1</v>
      </c>
      <c r="H10" s="58">
        <v>4.500000117004424E-2</v>
      </c>
      <c r="I10" s="18" t="s">
        <v>16</v>
      </c>
      <c r="L10" s="18" t="s">
        <v>16</v>
      </c>
      <c r="M10" s="19">
        <v>9.0000001523129633E-2</v>
      </c>
    </row>
    <row r="11" spans="1:13" x14ac:dyDescent="0.35">
      <c r="A11" s="55">
        <v>7</v>
      </c>
      <c r="B11" s="24" t="s">
        <v>34</v>
      </c>
      <c r="C11" s="13" t="s">
        <v>35</v>
      </c>
      <c r="D11" s="13" t="s">
        <v>36</v>
      </c>
      <c r="E11" s="25">
        <v>294120000</v>
      </c>
      <c r="F11" s="26">
        <v>0.11</v>
      </c>
      <c r="G11" s="27">
        <v>0.45433430000000002</v>
      </c>
      <c r="H11" s="58">
        <v>4.5000001165657319E-2</v>
      </c>
      <c r="I11" s="18" t="s">
        <v>37</v>
      </c>
      <c r="L11" s="18" t="s">
        <v>29</v>
      </c>
      <c r="M11" s="19">
        <v>8.9999993592148816E-2</v>
      </c>
    </row>
    <row r="12" spans="1:13" x14ac:dyDescent="0.35">
      <c r="A12" s="55">
        <v>8</v>
      </c>
      <c r="B12" s="24" t="s">
        <v>48</v>
      </c>
      <c r="C12" s="18" t="s">
        <v>49</v>
      </c>
      <c r="D12" s="13" t="s">
        <v>50</v>
      </c>
      <c r="E12" s="25">
        <v>1033135366</v>
      </c>
      <c r="F12" s="26">
        <v>0.3</v>
      </c>
      <c r="G12" s="27">
        <v>0.50626950000000004</v>
      </c>
      <c r="H12" s="58">
        <v>4.5000000438269551E-2</v>
      </c>
      <c r="I12" s="18" t="s">
        <v>37</v>
      </c>
      <c r="L12" s="18" t="s">
        <v>15</v>
      </c>
      <c r="M12" s="19">
        <v>7.6959099384613719E-2</v>
      </c>
    </row>
    <row r="13" spans="1:13" ht="25" x14ac:dyDescent="0.35">
      <c r="A13" s="55">
        <v>9</v>
      </c>
      <c r="B13" s="13" t="s">
        <v>140</v>
      </c>
      <c r="C13" s="13" t="s">
        <v>141</v>
      </c>
      <c r="D13" s="13" t="s">
        <v>142</v>
      </c>
      <c r="E13" s="21">
        <v>40534000</v>
      </c>
      <c r="F13" s="53">
        <v>0.1</v>
      </c>
      <c r="G13" s="60">
        <v>0.40169129999999997</v>
      </c>
      <c r="H13" s="58">
        <v>4.4999999245492528E-2</v>
      </c>
      <c r="I13" s="18" t="s">
        <v>143</v>
      </c>
      <c r="L13" s="18" t="s">
        <v>143</v>
      </c>
      <c r="M13" s="19">
        <v>4.4999999245492528E-2</v>
      </c>
    </row>
    <row r="14" spans="1:13" x14ac:dyDescent="0.35">
      <c r="A14" s="55">
        <v>10</v>
      </c>
      <c r="B14" s="13" t="s">
        <v>17</v>
      </c>
      <c r="C14" s="13" t="s">
        <v>18</v>
      </c>
      <c r="D14" s="13" t="s">
        <v>19</v>
      </c>
      <c r="E14" s="21">
        <v>660497344</v>
      </c>
      <c r="F14" s="22">
        <v>0.18</v>
      </c>
      <c r="G14" s="23">
        <v>0.17307310000000001</v>
      </c>
      <c r="H14" s="58">
        <v>4.4999997787818553E-2</v>
      </c>
      <c r="I14" s="18" t="s">
        <v>20</v>
      </c>
      <c r="L14" s="12"/>
      <c r="M14" s="12"/>
    </row>
    <row r="15" spans="1:13" x14ac:dyDescent="0.35">
      <c r="A15" s="55">
        <v>11</v>
      </c>
      <c r="B15" s="13" t="s">
        <v>63</v>
      </c>
      <c r="C15" s="13" t="s">
        <v>64</v>
      </c>
      <c r="D15" s="13" t="s">
        <v>65</v>
      </c>
      <c r="E15" s="59">
        <v>416270745</v>
      </c>
      <c r="F15" s="53">
        <v>0.47</v>
      </c>
      <c r="G15" s="60">
        <v>0.32706180000000001</v>
      </c>
      <c r="H15" s="58">
        <v>3.068019117151486E-2</v>
      </c>
      <c r="I15" s="18" t="s">
        <v>16</v>
      </c>
      <c r="L15" s="12"/>
      <c r="M15" s="28"/>
    </row>
    <row r="16" spans="1:13" x14ac:dyDescent="0.35">
      <c r="A16" s="55">
        <v>12</v>
      </c>
      <c r="B16" s="13" t="s">
        <v>66</v>
      </c>
      <c r="C16" s="13" t="s">
        <v>67</v>
      </c>
      <c r="D16" s="13" t="s">
        <v>68</v>
      </c>
      <c r="E16" s="59">
        <v>138756915</v>
      </c>
      <c r="F16" s="53">
        <v>0.6</v>
      </c>
      <c r="G16" s="60">
        <v>0.32706180000000001</v>
      </c>
      <c r="H16" s="58">
        <v>1.431980918157053E-2</v>
      </c>
      <c r="I16" s="18" t="s">
        <v>16</v>
      </c>
      <c r="L16" s="12"/>
      <c r="M16" s="28"/>
    </row>
    <row r="17" spans="1:13" ht="37.5" x14ac:dyDescent="0.35">
      <c r="A17" s="55">
        <v>13</v>
      </c>
      <c r="B17" s="13" t="s">
        <v>38</v>
      </c>
      <c r="C17" s="13" t="s">
        <v>39</v>
      </c>
      <c r="D17" s="13" t="s">
        <v>40</v>
      </c>
      <c r="E17" s="59">
        <v>136666665</v>
      </c>
      <c r="F17" s="53">
        <v>0.21</v>
      </c>
      <c r="G17" s="60">
        <v>0.48456470000000001</v>
      </c>
      <c r="H17" s="58">
        <v>4.467561311945005E-2</v>
      </c>
      <c r="I17" s="18" t="s">
        <v>25</v>
      </c>
      <c r="L17" s="12"/>
      <c r="M17" s="28"/>
    </row>
    <row r="18" spans="1:13" ht="37.5" x14ac:dyDescent="0.35">
      <c r="A18" s="55">
        <v>14</v>
      </c>
      <c r="B18" s="13" t="s">
        <v>60</v>
      </c>
      <c r="C18" s="13" t="s">
        <v>61</v>
      </c>
      <c r="D18" s="13" t="s">
        <v>62</v>
      </c>
      <c r="E18" s="59">
        <v>487929660</v>
      </c>
      <c r="F18" s="53">
        <v>0.21</v>
      </c>
      <c r="G18" s="60">
        <v>0.48255609999999999</v>
      </c>
      <c r="H18" s="58">
        <v>4.4675612831913181E-2</v>
      </c>
      <c r="I18" s="18" t="s">
        <v>25</v>
      </c>
      <c r="M18" s="29"/>
    </row>
    <row r="19" spans="1:13" x14ac:dyDescent="0.35">
      <c r="A19" s="55">
        <v>15</v>
      </c>
      <c r="B19" s="13" t="s">
        <v>57</v>
      </c>
      <c r="C19" s="13" t="s">
        <v>58</v>
      </c>
      <c r="D19" s="13" t="s">
        <v>59</v>
      </c>
      <c r="E19" s="59">
        <v>739000000</v>
      </c>
      <c r="F19" s="53">
        <v>0.55000000000000004</v>
      </c>
      <c r="G19" s="60">
        <v>0.17573079999999999</v>
      </c>
      <c r="H19" s="58">
        <v>4.4675609507162782E-2</v>
      </c>
      <c r="I19" s="18" t="s">
        <v>25</v>
      </c>
      <c r="M19" s="29"/>
    </row>
    <row r="20" spans="1:13" x14ac:dyDescent="0.35">
      <c r="A20" s="55">
        <v>16</v>
      </c>
      <c r="B20" s="13" t="s">
        <v>45</v>
      </c>
      <c r="C20" s="13" t="s">
        <v>46</v>
      </c>
      <c r="D20" s="13" t="s">
        <v>47</v>
      </c>
      <c r="E20" s="21">
        <v>179768227</v>
      </c>
      <c r="F20" s="22">
        <v>0.1</v>
      </c>
      <c r="G20" s="23">
        <v>0.86752490000000004</v>
      </c>
      <c r="H20" s="58">
        <v>4.2238028159553916E-2</v>
      </c>
      <c r="I20" s="18" t="s">
        <v>25</v>
      </c>
      <c r="L20" s="12"/>
      <c r="M20" s="28"/>
    </row>
    <row r="21" spans="1:13" x14ac:dyDescent="0.35">
      <c r="A21" s="55">
        <v>17</v>
      </c>
      <c r="B21" s="13" t="s">
        <v>72</v>
      </c>
      <c r="C21" s="13" t="s">
        <v>73</v>
      </c>
      <c r="D21" s="13" t="s">
        <v>74</v>
      </c>
      <c r="E21" s="59">
        <v>1274665323063</v>
      </c>
      <c r="F21" s="53">
        <v>0.18</v>
      </c>
      <c r="G21" s="60">
        <v>0.136822</v>
      </c>
      <c r="H21" s="58">
        <v>3.6355374676745093E-2</v>
      </c>
      <c r="I21" s="18" t="s">
        <v>44</v>
      </c>
      <c r="M21" s="29"/>
    </row>
    <row r="22" spans="1:13" x14ac:dyDescent="0.35">
      <c r="A22" s="55">
        <v>18</v>
      </c>
      <c r="B22" s="13" t="s">
        <v>69</v>
      </c>
      <c r="C22" s="13" t="s">
        <v>70</v>
      </c>
      <c r="D22" s="13" t="s">
        <v>71</v>
      </c>
      <c r="E22" s="59">
        <v>426288813551</v>
      </c>
      <c r="F22" s="53">
        <v>0.19</v>
      </c>
      <c r="G22" s="60">
        <v>0.1249301</v>
      </c>
      <c r="H22" s="58">
        <v>3.6355372160812388E-2</v>
      </c>
      <c r="I22" s="18" t="s">
        <v>44</v>
      </c>
      <c r="M22" s="29"/>
    </row>
    <row r="23" spans="1:13" x14ac:dyDescent="0.35">
      <c r="A23" s="55">
        <v>19</v>
      </c>
      <c r="B23" s="24" t="s">
        <v>75</v>
      </c>
      <c r="C23" s="13" t="s">
        <v>76</v>
      </c>
      <c r="D23" s="13" t="s">
        <v>77</v>
      </c>
      <c r="E23" s="25">
        <v>198827865141</v>
      </c>
      <c r="F23" s="26">
        <v>0.11</v>
      </c>
      <c r="G23" s="27">
        <v>0.14416619999999999</v>
      </c>
      <c r="H23" s="58">
        <v>2.5559094693068378E-2</v>
      </c>
      <c r="I23" s="18" t="s">
        <v>44</v>
      </c>
      <c r="M23" s="29"/>
    </row>
    <row r="24" spans="1:13" x14ac:dyDescent="0.35">
      <c r="A24" s="55">
        <v>20</v>
      </c>
      <c r="B24" s="24" t="s">
        <v>78</v>
      </c>
      <c r="C24" s="18" t="s">
        <v>79</v>
      </c>
      <c r="D24" s="13" t="s">
        <v>80</v>
      </c>
      <c r="E24" s="24">
        <v>63048706145</v>
      </c>
      <c r="F24" s="26">
        <v>0.16</v>
      </c>
      <c r="G24" s="24">
        <v>0.15156359999999999</v>
      </c>
      <c r="H24" s="58">
        <v>2.5559086948695256E-2</v>
      </c>
      <c r="I24" s="18" t="s">
        <v>44</v>
      </c>
    </row>
    <row r="25" spans="1:13" x14ac:dyDescent="0.35">
      <c r="A25" s="55">
        <v>21</v>
      </c>
      <c r="B25" s="13" t="s">
        <v>144</v>
      </c>
      <c r="C25" s="13" t="s">
        <v>145</v>
      </c>
      <c r="D25" s="13" t="s">
        <v>146</v>
      </c>
      <c r="E25" s="21">
        <v>6708243398</v>
      </c>
      <c r="F25" s="53">
        <v>0.06</v>
      </c>
      <c r="G25" s="60">
        <v>0.86752490000000004</v>
      </c>
      <c r="H25" s="58">
        <v>2.3735148751586201E-2</v>
      </c>
      <c r="I25" s="18" t="s">
        <v>25</v>
      </c>
    </row>
    <row r="26" spans="1:13" x14ac:dyDescent="0.35">
      <c r="A26" s="55">
        <v>22</v>
      </c>
      <c r="B26" s="30" t="s">
        <v>84</v>
      </c>
      <c r="C26" s="13" t="s">
        <v>85</v>
      </c>
      <c r="D26" s="13" t="s">
        <v>86</v>
      </c>
      <c r="E26" s="21">
        <v>110441160870</v>
      </c>
      <c r="F26" s="22">
        <v>0.19</v>
      </c>
      <c r="G26" s="23">
        <v>0.21060760000000001</v>
      </c>
      <c r="H26" s="58">
        <v>1.6367798170558761E-2</v>
      </c>
      <c r="I26" s="18" t="s">
        <v>44</v>
      </c>
    </row>
    <row r="27" spans="1:13" x14ac:dyDescent="0.35">
      <c r="A27" s="55">
        <v>23</v>
      </c>
      <c r="B27" s="13" t="s">
        <v>81</v>
      </c>
      <c r="C27" s="13" t="s">
        <v>82</v>
      </c>
      <c r="D27" s="13" t="s">
        <v>83</v>
      </c>
      <c r="E27" s="59">
        <v>39749359700</v>
      </c>
      <c r="F27" s="53">
        <v>0.15</v>
      </c>
      <c r="G27" s="60">
        <v>0.21060760000000001</v>
      </c>
      <c r="H27" s="58">
        <v>1.6330468890290859E-2</v>
      </c>
      <c r="I27" s="18" t="s">
        <v>44</v>
      </c>
    </row>
    <row r="28" spans="1:13" x14ac:dyDescent="0.35">
      <c r="A28" s="55">
        <v>24</v>
      </c>
      <c r="B28" s="24" t="s">
        <v>93</v>
      </c>
      <c r="C28" s="18" t="s">
        <v>94</v>
      </c>
      <c r="D28" s="13" t="s">
        <v>95</v>
      </c>
      <c r="E28" s="25">
        <v>3854341416571.4302</v>
      </c>
      <c r="F28" s="26">
        <v>0.19</v>
      </c>
      <c r="G28" s="27">
        <v>0.21060760000000001</v>
      </c>
      <c r="H28" s="58">
        <v>1.2159735410027447E-2</v>
      </c>
      <c r="I28" s="18" t="s">
        <v>44</v>
      </c>
    </row>
    <row r="29" spans="1:13" x14ac:dyDescent="0.35">
      <c r="A29" s="55">
        <v>25</v>
      </c>
      <c r="B29" s="13" t="s">
        <v>87</v>
      </c>
      <c r="C29" s="13" t="s">
        <v>88</v>
      </c>
      <c r="D29" s="13" t="s">
        <v>89</v>
      </c>
      <c r="E29" s="59">
        <v>35371898370</v>
      </c>
      <c r="F29" s="53">
        <v>0.25</v>
      </c>
      <c r="G29" s="60">
        <v>0.21060760000000001</v>
      </c>
      <c r="H29" s="58">
        <v>9.846409499030543E-3</v>
      </c>
      <c r="I29" s="18" t="s">
        <v>44</v>
      </c>
    </row>
    <row r="30" spans="1:13" ht="25" x14ac:dyDescent="0.35">
      <c r="A30" s="55">
        <v>26</v>
      </c>
      <c r="B30" s="13" t="s">
        <v>90</v>
      </c>
      <c r="C30" s="13" t="s">
        <v>91</v>
      </c>
      <c r="D30" s="13" t="s">
        <v>92</v>
      </c>
      <c r="E30" s="59">
        <v>112697817043</v>
      </c>
      <c r="F30" s="53">
        <v>0.27</v>
      </c>
      <c r="G30" s="60">
        <v>0.21060760000000001</v>
      </c>
      <c r="H30" s="58">
        <v>7.1132593539980429E-3</v>
      </c>
      <c r="I30" s="18" t="s">
        <v>44</v>
      </c>
    </row>
    <row r="31" spans="1:13" x14ac:dyDescent="0.35">
      <c r="A31" s="55">
        <v>27</v>
      </c>
      <c r="B31" s="13" t="s">
        <v>99</v>
      </c>
      <c r="C31" s="13" t="s">
        <v>100</v>
      </c>
      <c r="D31" s="13" t="s">
        <v>101</v>
      </c>
      <c r="E31" s="59">
        <v>48707091574</v>
      </c>
      <c r="F31" s="53">
        <v>0.1</v>
      </c>
      <c r="G31" s="60">
        <v>0.21060760000000001</v>
      </c>
      <c r="H31" s="58">
        <v>6.2153896742392998E-3</v>
      </c>
      <c r="I31" s="18" t="s">
        <v>44</v>
      </c>
    </row>
    <row r="32" spans="1:13" x14ac:dyDescent="0.35">
      <c r="A32" s="55">
        <v>28</v>
      </c>
      <c r="B32" s="13" t="s">
        <v>133</v>
      </c>
      <c r="C32" s="13" t="s">
        <v>134</v>
      </c>
      <c r="D32" s="13" t="s">
        <v>135</v>
      </c>
      <c r="E32" s="21">
        <v>42217941468</v>
      </c>
      <c r="F32" s="53">
        <v>0.34</v>
      </c>
      <c r="G32" s="27">
        <v>0.21060760000000001</v>
      </c>
      <c r="H32" s="58">
        <v>4.4616805225133442E-3</v>
      </c>
      <c r="I32" s="18" t="s">
        <v>44</v>
      </c>
    </row>
    <row r="33" spans="1:9" x14ac:dyDescent="0.35">
      <c r="A33" s="55">
        <v>29</v>
      </c>
      <c r="B33" s="13" t="s">
        <v>96</v>
      </c>
      <c r="C33" s="13" t="s">
        <v>97</v>
      </c>
      <c r="D33" s="13" t="s">
        <v>98</v>
      </c>
      <c r="E33" s="59">
        <v>188307958732</v>
      </c>
      <c r="F33" s="53">
        <v>0.21</v>
      </c>
      <c r="G33" s="60">
        <v>0.21060760000000001</v>
      </c>
      <c r="H33" s="58">
        <v>3.676314705015385E-3</v>
      </c>
      <c r="I33" s="18" t="s">
        <v>44</v>
      </c>
    </row>
    <row r="35" spans="1:9" x14ac:dyDescent="0.35">
      <c r="B35" s="1" t="s">
        <v>136</v>
      </c>
    </row>
    <row r="36" spans="1:9" x14ac:dyDescent="0.35">
      <c r="B36" s="1" t="s">
        <v>140</v>
      </c>
      <c r="C36" s="12" t="s">
        <v>141</v>
      </c>
      <c r="D36" s="12" t="s">
        <v>142</v>
      </c>
    </row>
    <row r="37" spans="1:9" x14ac:dyDescent="0.35">
      <c r="B37" s="1" t="s">
        <v>144</v>
      </c>
      <c r="C37" s="12" t="s">
        <v>145</v>
      </c>
      <c r="D37" s="12" t="s">
        <v>146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2.90625" style="1" customWidth="1"/>
    <col min="8" max="8" width="11.36328125" style="1" bestFit="1" customWidth="1"/>
    <col min="9" max="9" width="44" style="1" bestFit="1" customWidth="1"/>
    <col min="10" max="11" width="13.6328125" style="1" customWidth="1"/>
    <col min="12" max="12" width="46.453125" style="1" customWidth="1"/>
    <col min="13" max="13" width="11.36328125" style="1" bestFit="1" customWidth="1"/>
    <col min="14" max="16384" width="9.08984375" style="57"/>
  </cols>
  <sheetData>
    <row r="1" spans="1:13" x14ac:dyDescent="0.35">
      <c r="C1" s="2" t="s">
        <v>0</v>
      </c>
      <c r="D1" s="3" t="s">
        <v>1</v>
      </c>
    </row>
    <row r="2" spans="1:13" ht="15" thickBot="1" x14ac:dyDescent="0.4">
      <c r="C2" s="4">
        <v>43819</v>
      </c>
      <c r="D2" s="5">
        <v>43909</v>
      </c>
    </row>
    <row r="3" spans="1:13" x14ac:dyDescent="0.35">
      <c r="A3" s="6"/>
      <c r="B3" s="7"/>
      <c r="C3" s="61"/>
      <c r="D3" s="61"/>
      <c r="E3" s="7"/>
      <c r="F3" s="7"/>
      <c r="G3" s="7"/>
      <c r="H3" s="7"/>
    </row>
    <row r="4" spans="1:13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138</v>
      </c>
      <c r="I4" s="11" t="s">
        <v>10</v>
      </c>
      <c r="J4" s="51"/>
      <c r="K4" s="54"/>
      <c r="L4" s="11" t="s">
        <v>11</v>
      </c>
      <c r="M4" s="9" t="s">
        <v>138</v>
      </c>
    </row>
    <row r="5" spans="1:13" x14ac:dyDescent="0.35">
      <c r="A5" s="55">
        <v>1</v>
      </c>
      <c r="B5" s="13" t="s">
        <v>21</v>
      </c>
      <c r="C5" s="13" t="s">
        <v>22</v>
      </c>
      <c r="D5" s="13" t="s">
        <v>23</v>
      </c>
      <c r="E5" s="59">
        <v>9650000000</v>
      </c>
      <c r="F5" s="53">
        <v>0.33</v>
      </c>
      <c r="G5" s="60">
        <v>0.36206909999999998</v>
      </c>
      <c r="H5" s="58">
        <v>9.0000006353132114E-2</v>
      </c>
      <c r="I5" s="18" t="s">
        <v>24</v>
      </c>
      <c r="J5" s="52"/>
      <c r="K5" s="52"/>
      <c r="L5" s="18" t="s">
        <v>44</v>
      </c>
      <c r="M5" s="19">
        <v>0.23500000689184961</v>
      </c>
    </row>
    <row r="6" spans="1:13" x14ac:dyDescent="0.35">
      <c r="A6" s="55">
        <v>2</v>
      </c>
      <c r="B6" s="13" t="s">
        <v>12</v>
      </c>
      <c r="C6" s="13" t="s">
        <v>13</v>
      </c>
      <c r="D6" s="13" t="s">
        <v>14</v>
      </c>
      <c r="E6" s="59">
        <v>1110616299</v>
      </c>
      <c r="F6" s="53">
        <v>0.41</v>
      </c>
      <c r="G6" s="60">
        <v>0.36932949999999998</v>
      </c>
      <c r="H6" s="58">
        <v>9.0000004434982267E-2</v>
      </c>
      <c r="I6" s="18" t="s">
        <v>15</v>
      </c>
      <c r="J6" s="52"/>
      <c r="K6" s="52"/>
      <c r="L6" s="18" t="s">
        <v>25</v>
      </c>
      <c r="M6" s="19">
        <v>0.17999999371415318</v>
      </c>
    </row>
    <row r="7" spans="1:13" x14ac:dyDescent="0.35">
      <c r="A7" s="55">
        <v>3</v>
      </c>
      <c r="B7" s="13" t="s">
        <v>17</v>
      </c>
      <c r="C7" s="13" t="s">
        <v>18</v>
      </c>
      <c r="D7" s="13" t="s">
        <v>19</v>
      </c>
      <c r="E7" s="21">
        <v>660497344</v>
      </c>
      <c r="F7" s="22">
        <v>0.18</v>
      </c>
      <c r="G7" s="23">
        <v>0.37716440000000001</v>
      </c>
      <c r="H7" s="58">
        <v>8.9999993577184689E-2</v>
      </c>
      <c r="I7" s="18" t="s">
        <v>20</v>
      </c>
      <c r="J7" s="52"/>
      <c r="K7" s="52"/>
      <c r="L7" s="18" t="s">
        <v>20</v>
      </c>
      <c r="M7" s="19">
        <v>0.13499998775176331</v>
      </c>
    </row>
    <row r="8" spans="1:13" x14ac:dyDescent="0.35">
      <c r="A8" s="55">
        <v>4</v>
      </c>
      <c r="B8" s="24" t="s">
        <v>26</v>
      </c>
      <c r="C8" s="13" t="s">
        <v>27</v>
      </c>
      <c r="D8" s="13" t="s">
        <v>28</v>
      </c>
      <c r="E8" s="25">
        <v>2574914954</v>
      </c>
      <c r="F8" s="26">
        <v>0.32</v>
      </c>
      <c r="G8" s="27">
        <v>0.2275353</v>
      </c>
      <c r="H8" s="58">
        <v>7.8537323455389649E-2</v>
      </c>
      <c r="I8" s="18" t="s">
        <v>29</v>
      </c>
      <c r="J8" s="52"/>
      <c r="K8" s="52"/>
      <c r="L8" s="18" t="s">
        <v>24</v>
      </c>
      <c r="M8" s="19">
        <v>9.0000006353132114E-2</v>
      </c>
    </row>
    <row r="9" spans="1:13" x14ac:dyDescent="0.35">
      <c r="A9" s="55">
        <v>5</v>
      </c>
      <c r="B9" s="24" t="s">
        <v>31</v>
      </c>
      <c r="C9" s="13" t="s">
        <v>32</v>
      </c>
      <c r="D9" s="13" t="s">
        <v>33</v>
      </c>
      <c r="E9" s="25">
        <v>209565147</v>
      </c>
      <c r="F9" s="26">
        <v>0.69</v>
      </c>
      <c r="G9" s="27">
        <v>0.2275353</v>
      </c>
      <c r="H9" s="58">
        <v>1.1462677578377236E-2</v>
      </c>
      <c r="I9" s="18" t="s">
        <v>29</v>
      </c>
      <c r="J9" s="52"/>
      <c r="K9" s="52"/>
      <c r="L9" s="18" t="s">
        <v>15</v>
      </c>
      <c r="M9" s="19">
        <v>9.0000004434982267E-2</v>
      </c>
    </row>
    <row r="10" spans="1:13" ht="37.5" x14ac:dyDescent="0.35">
      <c r="A10" s="55">
        <v>6</v>
      </c>
      <c r="B10" s="13" t="s">
        <v>60</v>
      </c>
      <c r="C10" s="13" t="s">
        <v>61</v>
      </c>
      <c r="D10" s="13" t="s">
        <v>62</v>
      </c>
      <c r="E10" s="59">
        <v>487929660</v>
      </c>
      <c r="F10" s="53">
        <v>0.21</v>
      </c>
      <c r="G10" s="60">
        <v>0.41349900000000001</v>
      </c>
      <c r="H10" s="58">
        <v>4.5000003438049808E-2</v>
      </c>
      <c r="I10" s="18" t="s">
        <v>25</v>
      </c>
      <c r="J10" s="52"/>
      <c r="K10" s="52"/>
      <c r="L10" s="18" t="s">
        <v>29</v>
      </c>
      <c r="M10" s="19">
        <v>9.0000001033766888E-2</v>
      </c>
    </row>
    <row r="11" spans="1:13" x14ac:dyDescent="0.35">
      <c r="A11" s="55">
        <v>7</v>
      </c>
      <c r="B11" s="24" t="s">
        <v>48</v>
      </c>
      <c r="C11" s="18" t="s">
        <v>49</v>
      </c>
      <c r="D11" s="13" t="s">
        <v>50</v>
      </c>
      <c r="E11" s="25">
        <v>1033135366</v>
      </c>
      <c r="F11" s="26">
        <v>0.3</v>
      </c>
      <c r="G11" s="27">
        <v>0.53758620000000001</v>
      </c>
      <c r="H11" s="58">
        <v>4.5000000445153968E-2</v>
      </c>
      <c r="I11" s="18" t="s">
        <v>37</v>
      </c>
      <c r="J11" s="52"/>
      <c r="K11" s="52"/>
      <c r="L11" s="18" t="s">
        <v>37</v>
      </c>
      <c r="M11" s="19">
        <v>9.0000000672593242E-2</v>
      </c>
    </row>
    <row r="12" spans="1:13" x14ac:dyDescent="0.35">
      <c r="A12" s="55">
        <v>8</v>
      </c>
      <c r="B12" s="24" t="s">
        <v>34</v>
      </c>
      <c r="C12" s="13" t="s">
        <v>35</v>
      </c>
      <c r="D12" s="13" t="s">
        <v>36</v>
      </c>
      <c r="E12" s="25">
        <v>294120000</v>
      </c>
      <c r="F12" s="26">
        <v>0.11</v>
      </c>
      <c r="G12" s="27">
        <v>0.48125010000000001</v>
      </c>
      <c r="H12" s="58">
        <v>4.5000000227439274E-2</v>
      </c>
      <c r="I12" s="18" t="s">
        <v>37</v>
      </c>
      <c r="J12" s="52"/>
      <c r="K12" s="52"/>
      <c r="L12" s="18" t="s">
        <v>16</v>
      </c>
      <c r="M12" s="19">
        <v>8.9999999147759399E-2</v>
      </c>
    </row>
    <row r="13" spans="1:13" x14ac:dyDescent="0.35">
      <c r="A13" s="55">
        <v>9</v>
      </c>
      <c r="B13" s="24" t="s">
        <v>41</v>
      </c>
      <c r="C13" s="13" t="s">
        <v>42</v>
      </c>
      <c r="D13" s="13" t="s">
        <v>43</v>
      </c>
      <c r="E13" s="25">
        <v>703191442</v>
      </c>
      <c r="F13" s="26">
        <v>0.12</v>
      </c>
      <c r="G13" s="27">
        <v>1</v>
      </c>
      <c r="H13" s="58">
        <v>4.4999999065657187E-2</v>
      </c>
      <c r="I13" s="18" t="s">
        <v>16</v>
      </c>
      <c r="J13" s="52"/>
      <c r="K13" s="52"/>
      <c r="L13" s="12"/>
      <c r="M13" s="12"/>
    </row>
    <row r="14" spans="1:13" ht="37.5" x14ac:dyDescent="0.35">
      <c r="A14" s="55">
        <v>10</v>
      </c>
      <c r="B14" s="13" t="s">
        <v>38</v>
      </c>
      <c r="C14" s="13" t="s">
        <v>39</v>
      </c>
      <c r="D14" s="13" t="s">
        <v>40</v>
      </c>
      <c r="E14" s="59">
        <v>136666665</v>
      </c>
      <c r="F14" s="53">
        <v>0.21</v>
      </c>
      <c r="G14" s="60">
        <v>0.4680164</v>
      </c>
      <c r="H14" s="58">
        <v>4.4999998655530254E-2</v>
      </c>
      <c r="I14" s="18" t="s">
        <v>25</v>
      </c>
      <c r="J14" s="52"/>
      <c r="K14" s="52"/>
      <c r="L14" s="12"/>
      <c r="M14" s="12"/>
    </row>
    <row r="15" spans="1:13" x14ac:dyDescent="0.35">
      <c r="A15" s="55">
        <v>11</v>
      </c>
      <c r="B15" s="13" t="s">
        <v>45</v>
      </c>
      <c r="C15" s="13" t="s">
        <v>46</v>
      </c>
      <c r="D15" s="13" t="s">
        <v>47</v>
      </c>
      <c r="E15" s="21">
        <v>179768227</v>
      </c>
      <c r="F15" s="22">
        <v>0.19</v>
      </c>
      <c r="G15" s="23">
        <v>0.513235</v>
      </c>
      <c r="H15" s="58">
        <v>4.4999996734030073E-2</v>
      </c>
      <c r="I15" s="18" t="s">
        <v>25</v>
      </c>
      <c r="J15" s="52"/>
      <c r="K15" s="52"/>
      <c r="L15" s="12"/>
      <c r="M15" s="28"/>
    </row>
    <row r="16" spans="1:13" x14ac:dyDescent="0.35">
      <c r="A16" s="55">
        <v>12</v>
      </c>
      <c r="B16" s="13" t="s">
        <v>57</v>
      </c>
      <c r="C16" s="13" t="s">
        <v>58</v>
      </c>
      <c r="D16" s="13" t="s">
        <v>59</v>
      </c>
      <c r="E16" s="59">
        <v>739000000</v>
      </c>
      <c r="F16" s="53">
        <v>0.34</v>
      </c>
      <c r="G16" s="60">
        <v>0.36373709999999998</v>
      </c>
      <c r="H16" s="58">
        <v>4.4999994886543042E-2</v>
      </c>
      <c r="I16" s="18" t="s">
        <v>25</v>
      </c>
      <c r="J16" s="52"/>
      <c r="K16" s="52"/>
      <c r="L16" s="12"/>
      <c r="M16" s="28"/>
    </row>
    <row r="17" spans="1:13" x14ac:dyDescent="0.35">
      <c r="A17" s="55">
        <v>13</v>
      </c>
      <c r="B17" s="13" t="s">
        <v>54</v>
      </c>
      <c r="C17" s="13" t="s">
        <v>55</v>
      </c>
      <c r="D17" s="13" t="s">
        <v>56</v>
      </c>
      <c r="E17" s="59">
        <v>103030215</v>
      </c>
      <c r="F17" s="53">
        <v>0.42</v>
      </c>
      <c r="G17" s="60">
        <v>0.26294590000000001</v>
      </c>
      <c r="H17" s="58">
        <v>4.4999994174578617E-2</v>
      </c>
      <c r="I17" s="18" t="s">
        <v>20</v>
      </c>
      <c r="J17" s="52"/>
      <c r="K17" s="52"/>
      <c r="L17" s="12"/>
      <c r="M17" s="28"/>
    </row>
    <row r="18" spans="1:13" x14ac:dyDescent="0.35">
      <c r="A18" s="55">
        <v>14</v>
      </c>
      <c r="B18" s="13" t="s">
        <v>63</v>
      </c>
      <c r="C18" s="13" t="s">
        <v>64</v>
      </c>
      <c r="D18" s="13" t="s">
        <v>65</v>
      </c>
      <c r="E18" s="59">
        <v>416270745</v>
      </c>
      <c r="F18" s="53">
        <v>0.5</v>
      </c>
      <c r="G18" s="60">
        <v>0.42639369999999999</v>
      </c>
      <c r="H18" s="58">
        <v>2.8503694633285597E-2</v>
      </c>
      <c r="I18" s="18" t="s">
        <v>16</v>
      </c>
      <c r="J18" s="52"/>
      <c r="K18" s="52"/>
      <c r="M18" s="29"/>
    </row>
    <row r="19" spans="1:13" x14ac:dyDescent="0.35">
      <c r="A19" s="55">
        <v>15</v>
      </c>
      <c r="B19" s="13" t="s">
        <v>66</v>
      </c>
      <c r="C19" s="13" t="s">
        <v>67</v>
      </c>
      <c r="D19" s="13" t="s">
        <v>68</v>
      </c>
      <c r="E19" s="59">
        <v>138756915</v>
      </c>
      <c r="F19" s="53">
        <v>0.6</v>
      </c>
      <c r="G19" s="60">
        <v>0.42639369999999999</v>
      </c>
      <c r="H19" s="58">
        <v>1.6496305448816615E-2</v>
      </c>
      <c r="I19" s="18" t="s">
        <v>16</v>
      </c>
      <c r="J19" s="52"/>
      <c r="K19" s="52"/>
      <c r="M19" s="29"/>
    </row>
    <row r="20" spans="1:13" x14ac:dyDescent="0.35">
      <c r="A20" s="55">
        <v>16</v>
      </c>
      <c r="B20" s="13" t="s">
        <v>69</v>
      </c>
      <c r="C20" s="13" t="s">
        <v>70</v>
      </c>
      <c r="D20" s="13" t="s">
        <v>71</v>
      </c>
      <c r="E20" s="59">
        <v>426288813551</v>
      </c>
      <c r="F20" s="53">
        <v>0.19</v>
      </c>
      <c r="G20" s="60">
        <v>0.14650250000000001</v>
      </c>
      <c r="H20" s="58">
        <v>3.2818929216133011E-2</v>
      </c>
      <c r="I20" s="18" t="s">
        <v>44</v>
      </c>
      <c r="J20" s="52"/>
      <c r="K20" s="52"/>
      <c r="L20" s="12"/>
      <c r="M20" s="28"/>
    </row>
    <row r="21" spans="1:13" x14ac:dyDescent="0.35">
      <c r="A21" s="55">
        <v>17</v>
      </c>
      <c r="B21" s="24" t="s">
        <v>78</v>
      </c>
      <c r="C21" s="18" t="s">
        <v>79</v>
      </c>
      <c r="D21" s="13" t="s">
        <v>80</v>
      </c>
      <c r="E21" s="24">
        <v>63048706145</v>
      </c>
      <c r="F21" s="26">
        <v>0.16</v>
      </c>
      <c r="G21" s="24">
        <v>0.23052600000000001</v>
      </c>
      <c r="H21" s="58">
        <v>3.281892311192567E-2</v>
      </c>
      <c r="I21" s="18" t="s">
        <v>44</v>
      </c>
      <c r="J21" s="52"/>
      <c r="K21" s="52"/>
      <c r="M21" s="29"/>
    </row>
    <row r="22" spans="1:13" x14ac:dyDescent="0.35">
      <c r="A22" s="55">
        <v>18</v>
      </c>
      <c r="B22" s="13" t="s">
        <v>72</v>
      </c>
      <c r="C22" s="13" t="s">
        <v>73</v>
      </c>
      <c r="D22" s="13" t="s">
        <v>74</v>
      </c>
      <c r="E22" s="59">
        <v>1274665323063</v>
      </c>
      <c r="F22" s="53">
        <v>0.18</v>
      </c>
      <c r="G22" s="60">
        <v>0.1407456</v>
      </c>
      <c r="H22" s="58">
        <v>3.2818921992236016E-2</v>
      </c>
      <c r="I22" s="18" t="s">
        <v>44</v>
      </c>
      <c r="J22" s="52"/>
      <c r="K22" s="52"/>
      <c r="M22" s="29"/>
    </row>
    <row r="23" spans="1:13" x14ac:dyDescent="0.35">
      <c r="A23" s="55">
        <v>19</v>
      </c>
      <c r="B23" s="24" t="s">
        <v>75</v>
      </c>
      <c r="C23" s="13" t="s">
        <v>76</v>
      </c>
      <c r="D23" s="13" t="s">
        <v>77</v>
      </c>
      <c r="E23" s="25">
        <v>198827865141</v>
      </c>
      <c r="F23" s="26">
        <v>0.11</v>
      </c>
      <c r="G23" s="27">
        <v>0.24211630000000001</v>
      </c>
      <c r="H23" s="58">
        <v>3.2818920346635798E-2</v>
      </c>
      <c r="I23" s="18" t="s">
        <v>44</v>
      </c>
      <c r="J23" s="52"/>
      <c r="K23" s="52"/>
      <c r="M23" s="29"/>
    </row>
    <row r="24" spans="1:13" x14ac:dyDescent="0.35">
      <c r="A24" s="55">
        <v>20</v>
      </c>
      <c r="B24" s="30" t="s">
        <v>84</v>
      </c>
      <c r="C24" s="13" t="s">
        <v>85</v>
      </c>
      <c r="D24" s="13" t="s">
        <v>86</v>
      </c>
      <c r="E24" s="21">
        <v>110441160870</v>
      </c>
      <c r="F24" s="22">
        <v>0.23</v>
      </c>
      <c r="G24" s="23">
        <v>0.2986161</v>
      </c>
      <c r="H24" s="58">
        <v>2.4768762772546492E-2</v>
      </c>
      <c r="I24" s="18" t="s">
        <v>44</v>
      </c>
      <c r="J24" s="52"/>
      <c r="K24" s="52"/>
    </row>
    <row r="25" spans="1:13" x14ac:dyDescent="0.35">
      <c r="A25" s="55">
        <v>21</v>
      </c>
      <c r="B25" s="13" t="s">
        <v>81</v>
      </c>
      <c r="C25" s="13" t="s">
        <v>82</v>
      </c>
      <c r="D25" s="13" t="s">
        <v>83</v>
      </c>
      <c r="E25" s="59">
        <v>39749359700</v>
      </c>
      <c r="F25" s="53">
        <v>0.15</v>
      </c>
      <c r="G25" s="60">
        <v>0.2986161</v>
      </c>
      <c r="H25" s="58">
        <v>2.2593106043377963E-2</v>
      </c>
      <c r="I25" s="18" t="s">
        <v>44</v>
      </c>
      <c r="J25" s="52"/>
      <c r="K25" s="52"/>
    </row>
    <row r="26" spans="1:13" x14ac:dyDescent="0.35">
      <c r="A26" s="55">
        <v>22</v>
      </c>
      <c r="B26" s="24" t="s">
        <v>93</v>
      </c>
      <c r="C26" s="18" t="s">
        <v>94</v>
      </c>
      <c r="D26" s="13" t="s">
        <v>95</v>
      </c>
      <c r="E26" s="25">
        <v>3854341416571.4302</v>
      </c>
      <c r="F26" s="26">
        <v>0.19</v>
      </c>
      <c r="G26" s="27">
        <v>0.2986161</v>
      </c>
      <c r="H26" s="58">
        <v>1.411098247006371E-2</v>
      </c>
      <c r="I26" s="18" t="s">
        <v>44</v>
      </c>
      <c r="J26" s="52"/>
      <c r="K26" s="52"/>
    </row>
    <row r="27" spans="1:13" x14ac:dyDescent="0.35">
      <c r="A27" s="55">
        <v>23</v>
      </c>
      <c r="B27" s="13" t="s">
        <v>87</v>
      </c>
      <c r="C27" s="13" t="s">
        <v>88</v>
      </c>
      <c r="D27" s="13" t="s">
        <v>89</v>
      </c>
      <c r="E27" s="59">
        <v>35371898370</v>
      </c>
      <c r="F27" s="53">
        <v>0.25</v>
      </c>
      <c r="G27" s="60">
        <v>0.2986161</v>
      </c>
      <c r="H27" s="58">
        <v>1.2559615885695586E-2</v>
      </c>
      <c r="I27" s="18" t="s">
        <v>44</v>
      </c>
      <c r="J27" s="52"/>
      <c r="K27" s="52"/>
    </row>
    <row r="28" spans="1:13" ht="25" x14ac:dyDescent="0.35">
      <c r="A28" s="55">
        <v>24</v>
      </c>
      <c r="B28" s="13" t="s">
        <v>90</v>
      </c>
      <c r="C28" s="13" t="s">
        <v>91</v>
      </c>
      <c r="D28" s="13" t="s">
        <v>92</v>
      </c>
      <c r="E28" s="59">
        <v>112697817043</v>
      </c>
      <c r="F28" s="53">
        <v>0.27</v>
      </c>
      <c r="G28" s="60">
        <v>0.2986161</v>
      </c>
      <c r="H28" s="58">
        <v>9.9957649574861866E-3</v>
      </c>
      <c r="I28" s="18" t="s">
        <v>44</v>
      </c>
      <c r="J28" s="52"/>
      <c r="K28" s="52"/>
    </row>
    <row r="29" spans="1:13" x14ac:dyDescent="0.35">
      <c r="A29" s="55">
        <v>25</v>
      </c>
      <c r="B29" s="13" t="s">
        <v>99</v>
      </c>
      <c r="C29" s="13" t="s">
        <v>100</v>
      </c>
      <c r="D29" s="13" t="s">
        <v>101</v>
      </c>
      <c r="E29" s="59">
        <v>48707091574</v>
      </c>
      <c r="F29" s="53">
        <v>0.1</v>
      </c>
      <c r="G29" s="60">
        <v>0.2986161</v>
      </c>
      <c r="H29" s="58">
        <v>8.4240152881361295E-3</v>
      </c>
      <c r="I29" s="18" t="s">
        <v>44</v>
      </c>
      <c r="J29" s="52"/>
      <c r="K29" s="52"/>
    </row>
    <row r="30" spans="1:13" x14ac:dyDescent="0.35">
      <c r="A30" s="55">
        <v>26</v>
      </c>
      <c r="B30" s="13" t="s">
        <v>133</v>
      </c>
      <c r="C30" s="13" t="s">
        <v>134</v>
      </c>
      <c r="D30" s="13" t="s">
        <v>135</v>
      </c>
      <c r="E30" s="21">
        <v>42217941468</v>
      </c>
      <c r="F30" s="53">
        <v>0.34</v>
      </c>
      <c r="G30" s="27">
        <v>0.2986161</v>
      </c>
      <c r="H30" s="58">
        <v>6.2454794878742453E-3</v>
      </c>
      <c r="I30" s="18" t="s">
        <v>44</v>
      </c>
      <c r="J30" s="52"/>
      <c r="K30" s="52"/>
    </row>
    <row r="31" spans="1:13" x14ac:dyDescent="0.35">
      <c r="A31" s="55">
        <v>27</v>
      </c>
      <c r="B31" s="13" t="s">
        <v>96</v>
      </c>
      <c r="C31" s="13" t="s">
        <v>97</v>
      </c>
      <c r="D31" s="13" t="s">
        <v>98</v>
      </c>
      <c r="E31" s="59">
        <v>188307958732</v>
      </c>
      <c r="F31" s="53">
        <v>0.21</v>
      </c>
      <c r="G31" s="60">
        <v>0.2986161</v>
      </c>
      <c r="H31" s="58">
        <v>5.0265853197387529E-3</v>
      </c>
      <c r="I31" s="18" t="s">
        <v>44</v>
      </c>
      <c r="J31" s="52"/>
    </row>
    <row r="33" spans="2:4" x14ac:dyDescent="0.35">
      <c r="B33" s="1" t="s">
        <v>136</v>
      </c>
    </row>
    <row r="34" spans="2:4" x14ac:dyDescent="0.35">
      <c r="B34" s="1" t="s">
        <v>34</v>
      </c>
      <c r="C34" s="12" t="s">
        <v>35</v>
      </c>
      <c r="D34" s="12" t="s">
        <v>36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2" customWidth="1"/>
    <col min="4" max="4" width="43" style="12" customWidth="1"/>
    <col min="5" max="5" width="19.08984375" style="1" customWidth="1"/>
    <col min="6" max="6" width="10.90625" style="1" customWidth="1"/>
    <col min="7" max="7" width="12.90625" style="1" customWidth="1"/>
    <col min="8" max="8" width="13.08984375" style="1" customWidth="1"/>
    <col min="9" max="9" width="44" style="1" bestFit="1" customWidth="1"/>
    <col min="10" max="10" width="20.54296875" style="1" customWidth="1"/>
    <col min="11" max="11" width="12" style="1" bestFit="1" customWidth="1"/>
    <col min="12" max="12" width="9.08984375" style="1"/>
    <col min="13" max="13" width="46.453125" style="1" customWidth="1"/>
    <col min="14" max="14" width="11.36328125" style="1" bestFit="1" customWidth="1"/>
    <col min="15" max="16" width="9.08984375" style="1"/>
    <col min="17" max="17" width="13.90625" style="1" bestFit="1" customWidth="1"/>
    <col min="18" max="16384" width="9.08984375" style="1"/>
  </cols>
  <sheetData>
    <row r="1" spans="1:17" ht="13" x14ac:dyDescent="0.35">
      <c r="C1" s="2" t="s">
        <v>0</v>
      </c>
      <c r="D1" s="3" t="s">
        <v>1</v>
      </c>
    </row>
    <row r="2" spans="1:17" ht="13" thickBot="1" x14ac:dyDescent="0.4">
      <c r="C2" s="4">
        <v>43728</v>
      </c>
      <c r="D2" s="5">
        <v>43818</v>
      </c>
    </row>
    <row r="3" spans="1:17" ht="13" x14ac:dyDescent="0.35">
      <c r="A3" s="6"/>
      <c r="B3" s="7"/>
      <c r="C3" s="48"/>
      <c r="D3" s="48"/>
      <c r="E3" s="7"/>
      <c r="F3" s="7"/>
      <c r="G3" s="7"/>
      <c r="H3" s="7"/>
    </row>
    <row r="4" spans="1:17" s="12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132</v>
      </c>
      <c r="I4" s="11" t="s">
        <v>10</v>
      </c>
      <c r="J4" s="51"/>
      <c r="M4" s="11" t="s">
        <v>11</v>
      </c>
      <c r="N4" s="9" t="s">
        <v>132</v>
      </c>
    </row>
    <row r="5" spans="1:17" s="12" customFormat="1" x14ac:dyDescent="0.35">
      <c r="A5" s="13">
        <v>1</v>
      </c>
      <c r="B5" s="13" t="s">
        <v>21</v>
      </c>
      <c r="C5" s="13" t="s">
        <v>22</v>
      </c>
      <c r="D5" s="13" t="s">
        <v>23</v>
      </c>
      <c r="E5" s="14">
        <v>9650000000</v>
      </c>
      <c r="F5" s="15">
        <v>0.33</v>
      </c>
      <c r="G5" s="16">
        <v>0.76409110000000002</v>
      </c>
      <c r="H5" s="17">
        <v>9.0000003038280915E-2</v>
      </c>
      <c r="I5" s="18" t="s">
        <v>24</v>
      </c>
      <c r="J5" s="52"/>
      <c r="M5" s="18" t="s">
        <v>16</v>
      </c>
      <c r="N5" s="19">
        <f t="shared" ref="N5:N12" si="0">SUMIF($I$5:$I$30,M5,$H$5:$H$30)</f>
        <v>8.9999995839471755E-2</v>
      </c>
      <c r="P5" s="1"/>
      <c r="Q5" s="20"/>
    </row>
    <row r="6" spans="1:17" s="12" customFormat="1" x14ac:dyDescent="0.35">
      <c r="A6" s="13">
        <v>2</v>
      </c>
      <c r="B6" s="13" t="s">
        <v>17</v>
      </c>
      <c r="C6" s="13" t="s">
        <v>18</v>
      </c>
      <c r="D6" s="13" t="s">
        <v>19</v>
      </c>
      <c r="E6" s="21">
        <v>660497344</v>
      </c>
      <c r="F6" s="22">
        <v>0.18</v>
      </c>
      <c r="G6" s="23">
        <v>0.61457519999999999</v>
      </c>
      <c r="H6" s="17">
        <v>9.0000002982802293E-2</v>
      </c>
      <c r="I6" s="18" t="s">
        <v>20</v>
      </c>
      <c r="J6" s="52"/>
      <c r="M6" s="18" t="s">
        <v>20</v>
      </c>
      <c r="N6" s="19">
        <f t="shared" si="0"/>
        <v>0.13500000618556013</v>
      </c>
      <c r="P6" s="1"/>
      <c r="Q6" s="20"/>
    </row>
    <row r="7" spans="1:17" s="12" customFormat="1" x14ac:dyDescent="0.35">
      <c r="A7" s="13">
        <v>3</v>
      </c>
      <c r="B7" s="13" t="s">
        <v>12</v>
      </c>
      <c r="C7" s="13" t="s">
        <v>13</v>
      </c>
      <c r="D7" s="13" t="s">
        <v>14</v>
      </c>
      <c r="E7" s="14">
        <v>1110616299</v>
      </c>
      <c r="F7" s="15">
        <v>0.41</v>
      </c>
      <c r="G7" s="16">
        <v>0.5663087</v>
      </c>
      <c r="H7" s="17">
        <v>8.999999885722143E-2</v>
      </c>
      <c r="I7" s="18" t="s">
        <v>15</v>
      </c>
      <c r="J7" s="52"/>
      <c r="M7" s="18" t="s">
        <v>25</v>
      </c>
      <c r="N7" s="19">
        <f t="shared" si="0"/>
        <v>0.1799999973606059</v>
      </c>
      <c r="P7" s="1"/>
      <c r="Q7" s="20"/>
    </row>
    <row r="8" spans="1:17" s="12" customFormat="1" x14ac:dyDescent="0.35">
      <c r="A8" s="13">
        <v>4</v>
      </c>
      <c r="B8" s="24" t="s">
        <v>26</v>
      </c>
      <c r="C8" s="13" t="s">
        <v>27</v>
      </c>
      <c r="D8" s="13" t="s">
        <v>28</v>
      </c>
      <c r="E8" s="25">
        <v>2574914954</v>
      </c>
      <c r="F8" s="26">
        <v>0.32</v>
      </c>
      <c r="G8" s="27">
        <v>0.37364439999999999</v>
      </c>
      <c r="H8" s="17">
        <v>7.9320673414572967E-2</v>
      </c>
      <c r="I8" s="18" t="s">
        <v>29</v>
      </c>
      <c r="J8" s="52"/>
      <c r="M8" s="18" t="s">
        <v>29</v>
      </c>
      <c r="N8" s="19">
        <f t="shared" si="0"/>
        <v>9.0000007495521644E-2</v>
      </c>
      <c r="P8" s="1"/>
      <c r="Q8" s="20"/>
    </row>
    <row r="9" spans="1:17" s="12" customFormat="1" x14ac:dyDescent="0.35">
      <c r="A9" s="13">
        <v>5</v>
      </c>
      <c r="B9" s="24" t="s">
        <v>31</v>
      </c>
      <c r="C9" s="13" t="s">
        <v>32</v>
      </c>
      <c r="D9" s="13" t="s">
        <v>33</v>
      </c>
      <c r="E9" s="25">
        <v>209565147</v>
      </c>
      <c r="F9" s="26">
        <v>0.69</v>
      </c>
      <c r="G9" s="27">
        <v>0.37364439999999999</v>
      </c>
      <c r="H9" s="17">
        <v>1.067933408094868E-2</v>
      </c>
      <c r="I9" s="18" t="s">
        <v>29</v>
      </c>
      <c r="J9" s="52"/>
      <c r="M9" s="18" t="s">
        <v>15</v>
      </c>
      <c r="N9" s="19">
        <f t="shared" si="0"/>
        <v>8.999999885722143E-2</v>
      </c>
      <c r="P9" s="1"/>
      <c r="Q9" s="20"/>
    </row>
    <row r="10" spans="1:17" s="12" customFormat="1" x14ac:dyDescent="0.35">
      <c r="A10" s="13">
        <v>6</v>
      </c>
      <c r="B10" s="13" t="s">
        <v>54</v>
      </c>
      <c r="C10" s="13" t="s">
        <v>55</v>
      </c>
      <c r="D10" s="13" t="s">
        <v>56</v>
      </c>
      <c r="E10" s="14">
        <v>103030215</v>
      </c>
      <c r="F10" s="15">
        <v>0.42</v>
      </c>
      <c r="G10" s="16">
        <v>0.42832170000000003</v>
      </c>
      <c r="H10" s="17">
        <v>4.5000003202757828E-2</v>
      </c>
      <c r="I10" s="18" t="s">
        <v>20</v>
      </c>
      <c r="J10" s="52"/>
      <c r="M10" s="18" t="s">
        <v>24</v>
      </c>
      <c r="N10" s="19">
        <f t="shared" si="0"/>
        <v>9.0000003038280915E-2</v>
      </c>
      <c r="P10" s="1"/>
      <c r="Q10" s="20"/>
    </row>
    <row r="11" spans="1:17" s="12" customFormat="1" x14ac:dyDescent="0.35">
      <c r="A11" s="13">
        <v>7</v>
      </c>
      <c r="B11" s="24" t="s">
        <v>48</v>
      </c>
      <c r="C11" s="18" t="s">
        <v>49</v>
      </c>
      <c r="D11" s="13" t="s">
        <v>50</v>
      </c>
      <c r="E11" s="25">
        <v>1033135366</v>
      </c>
      <c r="F11" s="26">
        <v>0.3</v>
      </c>
      <c r="G11" s="27">
        <v>0.8300322</v>
      </c>
      <c r="H11" s="17">
        <v>4.5000001501523508E-2</v>
      </c>
      <c r="I11" s="18" t="s">
        <v>37</v>
      </c>
      <c r="J11" s="52"/>
      <c r="M11" s="18" t="s">
        <v>44</v>
      </c>
      <c r="N11" s="19">
        <f t="shared" si="0"/>
        <v>0.27999998972181483</v>
      </c>
      <c r="P11" s="1"/>
      <c r="Q11" s="20"/>
    </row>
    <row r="12" spans="1:17" s="12" customFormat="1" x14ac:dyDescent="0.35">
      <c r="A12" s="13">
        <v>8</v>
      </c>
      <c r="B12" s="13" t="s">
        <v>57</v>
      </c>
      <c r="C12" s="13" t="s">
        <v>58</v>
      </c>
      <c r="D12" s="13" t="s">
        <v>59</v>
      </c>
      <c r="E12" s="14">
        <v>739000000</v>
      </c>
      <c r="F12" s="15">
        <v>0.34</v>
      </c>
      <c r="G12" s="16">
        <v>0.6243185</v>
      </c>
      <c r="H12" s="17">
        <v>4.4999999844466537E-2</v>
      </c>
      <c r="I12" s="18" t="s">
        <v>25</v>
      </c>
      <c r="J12" s="52"/>
      <c r="M12" s="18" t="s">
        <v>37</v>
      </c>
      <c r="N12" s="19">
        <f t="shared" si="0"/>
        <v>4.5000001501523508E-2</v>
      </c>
      <c r="P12" s="1"/>
      <c r="Q12" s="20"/>
    </row>
    <row r="13" spans="1:17" s="12" customFormat="1" ht="37.5" x14ac:dyDescent="0.35">
      <c r="A13" s="13">
        <v>9</v>
      </c>
      <c r="B13" s="13" t="s">
        <v>60</v>
      </c>
      <c r="C13" s="13" t="s">
        <v>61</v>
      </c>
      <c r="D13" s="13" t="s">
        <v>62</v>
      </c>
      <c r="E13" s="14">
        <v>487929660</v>
      </c>
      <c r="F13" s="15">
        <v>0.21</v>
      </c>
      <c r="G13" s="16">
        <v>0.63054410000000005</v>
      </c>
      <c r="H13" s="17">
        <v>4.4999999559006854E-2</v>
      </c>
      <c r="I13" s="18" t="s">
        <v>25</v>
      </c>
      <c r="J13" s="52"/>
      <c r="P13" s="1"/>
      <c r="Q13" s="20"/>
    </row>
    <row r="14" spans="1:17" s="12" customFormat="1" ht="37.5" x14ac:dyDescent="0.35">
      <c r="A14" s="13">
        <v>10</v>
      </c>
      <c r="B14" s="13" t="s">
        <v>38</v>
      </c>
      <c r="C14" s="13" t="s">
        <v>39</v>
      </c>
      <c r="D14" s="13" t="s">
        <v>40</v>
      </c>
      <c r="E14" s="14">
        <v>136666665</v>
      </c>
      <c r="F14" s="15">
        <v>0.21</v>
      </c>
      <c r="G14" s="16">
        <v>0.68001140000000004</v>
      </c>
      <c r="H14" s="17">
        <v>4.4999999245875229E-2</v>
      </c>
      <c r="I14" s="18" t="s">
        <v>25</v>
      </c>
      <c r="J14" s="52"/>
      <c r="P14" s="1"/>
      <c r="Q14" s="20"/>
    </row>
    <row r="15" spans="1:17" s="12" customFormat="1" x14ac:dyDescent="0.35">
      <c r="A15" s="13">
        <v>11</v>
      </c>
      <c r="B15" s="24" t="s">
        <v>41</v>
      </c>
      <c r="C15" s="13" t="s">
        <v>42</v>
      </c>
      <c r="D15" s="13" t="s">
        <v>43</v>
      </c>
      <c r="E15" s="25">
        <v>703191442</v>
      </c>
      <c r="F15" s="26">
        <v>0.16</v>
      </c>
      <c r="G15" s="27">
        <v>1</v>
      </c>
      <c r="H15" s="17">
        <v>4.4999998884586521E-2</v>
      </c>
      <c r="I15" s="18" t="s">
        <v>16</v>
      </c>
      <c r="J15" s="52"/>
      <c r="N15" s="28"/>
      <c r="P15" s="1"/>
      <c r="Q15" s="20"/>
    </row>
    <row r="16" spans="1:17" s="12" customFormat="1" x14ac:dyDescent="0.35">
      <c r="A16" s="13">
        <v>12</v>
      </c>
      <c r="B16" s="13" t="s">
        <v>45</v>
      </c>
      <c r="C16" s="13" t="s">
        <v>46</v>
      </c>
      <c r="D16" s="13" t="s">
        <v>47</v>
      </c>
      <c r="E16" s="21">
        <v>179768227</v>
      </c>
      <c r="F16" s="22">
        <v>0.17</v>
      </c>
      <c r="G16" s="23">
        <v>0.99890570000000001</v>
      </c>
      <c r="H16" s="17">
        <v>4.4999998711257275E-2</v>
      </c>
      <c r="I16" s="18" t="s">
        <v>25</v>
      </c>
      <c r="J16" s="52"/>
      <c r="N16" s="28"/>
      <c r="P16" s="1"/>
      <c r="Q16" s="20"/>
    </row>
    <row r="17" spans="1:17" s="12" customFormat="1" x14ac:dyDescent="0.35">
      <c r="A17" s="13">
        <v>13</v>
      </c>
      <c r="B17" s="13" t="s">
        <v>69</v>
      </c>
      <c r="C17" s="13" t="s">
        <v>70</v>
      </c>
      <c r="D17" s="13" t="s">
        <v>71</v>
      </c>
      <c r="E17" s="14">
        <v>426288813551</v>
      </c>
      <c r="F17" s="15">
        <v>0.19</v>
      </c>
      <c r="G17" s="16">
        <v>0.29029149999999998</v>
      </c>
      <c r="H17" s="17">
        <v>4.1037639724587099E-2</v>
      </c>
      <c r="I17" s="18" t="s">
        <v>44</v>
      </c>
      <c r="J17" s="52"/>
      <c r="N17" s="28"/>
      <c r="P17" s="1"/>
      <c r="Q17" s="20"/>
    </row>
    <row r="18" spans="1:17" x14ac:dyDescent="0.35">
      <c r="A18" s="13">
        <v>14</v>
      </c>
      <c r="B18" s="13" t="s">
        <v>63</v>
      </c>
      <c r="C18" s="13" t="s">
        <v>64</v>
      </c>
      <c r="D18" s="13" t="s">
        <v>65</v>
      </c>
      <c r="E18" s="14">
        <v>416270745</v>
      </c>
      <c r="F18" s="15">
        <v>0.5</v>
      </c>
      <c r="G18" s="16">
        <v>0.71326630000000002</v>
      </c>
      <c r="H18" s="17">
        <v>2.8305002806057813E-2</v>
      </c>
      <c r="I18" s="18" t="s">
        <v>16</v>
      </c>
      <c r="J18" s="52"/>
      <c r="K18" s="12"/>
      <c r="L18" s="12"/>
      <c r="N18" s="29"/>
      <c r="Q18" s="20"/>
    </row>
    <row r="19" spans="1:17" x14ac:dyDescent="0.35">
      <c r="A19" s="13">
        <v>15</v>
      </c>
      <c r="B19" s="13" t="s">
        <v>66</v>
      </c>
      <c r="C19" s="13" t="s">
        <v>67</v>
      </c>
      <c r="D19" s="13" t="s">
        <v>68</v>
      </c>
      <c r="E19" s="14">
        <v>138756915</v>
      </c>
      <c r="F19" s="15">
        <v>0.6</v>
      </c>
      <c r="G19" s="16">
        <v>0.71326630000000002</v>
      </c>
      <c r="H19" s="17">
        <v>1.6694994148827427E-2</v>
      </c>
      <c r="I19" s="18" t="s">
        <v>16</v>
      </c>
      <c r="J19" s="52"/>
      <c r="K19" s="12"/>
      <c r="L19" s="12"/>
      <c r="N19" s="29"/>
      <c r="Q19" s="20"/>
    </row>
    <row r="20" spans="1:17" s="12" customFormat="1" x14ac:dyDescent="0.35">
      <c r="A20" s="13">
        <v>16</v>
      </c>
      <c r="B20" s="24" t="s">
        <v>75</v>
      </c>
      <c r="C20" s="13" t="s">
        <v>76</v>
      </c>
      <c r="D20" s="13" t="s">
        <v>77</v>
      </c>
      <c r="E20" s="25">
        <v>198827865141</v>
      </c>
      <c r="F20" s="26">
        <v>0.11</v>
      </c>
      <c r="G20" s="27">
        <v>0.4722614</v>
      </c>
      <c r="H20" s="17">
        <v>3.8525896816186213E-2</v>
      </c>
      <c r="I20" s="18" t="s">
        <v>44</v>
      </c>
      <c r="J20" s="52"/>
      <c r="N20" s="28"/>
      <c r="P20" s="1"/>
      <c r="Q20" s="20"/>
    </row>
    <row r="21" spans="1:17" s="12" customFormat="1" x14ac:dyDescent="0.35">
      <c r="A21" s="13">
        <v>17</v>
      </c>
      <c r="B21" s="13" t="s">
        <v>72</v>
      </c>
      <c r="C21" s="13" t="s">
        <v>73</v>
      </c>
      <c r="D21" s="13" t="s">
        <v>74</v>
      </c>
      <c r="E21" s="14">
        <v>1274665323063</v>
      </c>
      <c r="F21" s="15">
        <v>0.18</v>
      </c>
      <c r="G21" s="16">
        <v>0.29744680000000001</v>
      </c>
      <c r="H21" s="17">
        <v>3.8525896154101485E-2</v>
      </c>
      <c r="I21" s="18" t="s">
        <v>44</v>
      </c>
      <c r="J21" s="52"/>
      <c r="M21" s="1"/>
      <c r="N21" s="29"/>
      <c r="P21" s="1"/>
      <c r="Q21" s="20"/>
    </row>
    <row r="22" spans="1:17" x14ac:dyDescent="0.35">
      <c r="A22" s="13">
        <v>18</v>
      </c>
      <c r="B22" s="24" t="s">
        <v>78</v>
      </c>
      <c r="C22" s="18" t="s">
        <v>79</v>
      </c>
      <c r="D22" s="13" t="s">
        <v>80</v>
      </c>
      <c r="E22" s="24">
        <v>63048706145</v>
      </c>
      <c r="F22" s="26">
        <v>0.16</v>
      </c>
      <c r="G22" s="24">
        <v>0.44148019999999999</v>
      </c>
      <c r="H22" s="17">
        <v>3.8525892720085546E-2</v>
      </c>
      <c r="I22" s="18" t="s">
        <v>44</v>
      </c>
      <c r="J22" s="52"/>
      <c r="K22" s="12"/>
      <c r="L22" s="12"/>
      <c r="N22" s="29"/>
      <c r="Q22" s="20"/>
    </row>
    <row r="23" spans="1:17" x14ac:dyDescent="0.35">
      <c r="A23" s="13">
        <v>19</v>
      </c>
      <c r="B23" s="30" t="s">
        <v>84</v>
      </c>
      <c r="C23" s="13" t="s">
        <v>85</v>
      </c>
      <c r="D23" s="13" t="s">
        <v>86</v>
      </c>
      <c r="E23" s="21">
        <v>110441160870</v>
      </c>
      <c r="F23" s="22">
        <v>0.23</v>
      </c>
      <c r="G23" s="23">
        <v>0.62384499999999998</v>
      </c>
      <c r="H23" s="17">
        <v>2.7718811311501546E-2</v>
      </c>
      <c r="I23" s="18" t="s">
        <v>44</v>
      </c>
      <c r="J23" s="52"/>
      <c r="K23" s="12"/>
      <c r="L23" s="12"/>
      <c r="N23" s="29"/>
      <c r="Q23" s="20"/>
    </row>
    <row r="24" spans="1:17" x14ac:dyDescent="0.35">
      <c r="A24" s="13">
        <v>20</v>
      </c>
      <c r="B24" s="13" t="s">
        <v>81</v>
      </c>
      <c r="C24" s="13" t="s">
        <v>82</v>
      </c>
      <c r="D24" s="13" t="s">
        <v>83</v>
      </c>
      <c r="E24" s="14">
        <v>39749359700</v>
      </c>
      <c r="F24" s="15">
        <v>0.15</v>
      </c>
      <c r="G24" s="16">
        <v>0.62384499999999998</v>
      </c>
      <c r="H24" s="17">
        <v>2.6445341777225788E-2</v>
      </c>
      <c r="I24" s="18" t="s">
        <v>44</v>
      </c>
      <c r="J24" s="52"/>
      <c r="K24" s="12"/>
      <c r="L24" s="12"/>
      <c r="Q24" s="20"/>
    </row>
    <row r="25" spans="1:17" x14ac:dyDescent="0.35">
      <c r="A25" s="13">
        <v>21</v>
      </c>
      <c r="B25" s="13" t="s">
        <v>87</v>
      </c>
      <c r="C25" s="13" t="s">
        <v>88</v>
      </c>
      <c r="D25" s="13" t="s">
        <v>89</v>
      </c>
      <c r="E25" s="14">
        <v>35371898370</v>
      </c>
      <c r="F25" s="15">
        <v>0.25</v>
      </c>
      <c r="G25" s="16">
        <v>0.62384499999999998</v>
      </c>
      <c r="H25" s="17">
        <v>1.6132557602139396E-2</v>
      </c>
      <c r="I25" s="18" t="s">
        <v>44</v>
      </c>
      <c r="J25" s="52"/>
      <c r="K25" s="12"/>
      <c r="L25" s="12"/>
      <c r="Q25" s="20"/>
    </row>
    <row r="26" spans="1:17" x14ac:dyDescent="0.35">
      <c r="A26" s="13">
        <v>22</v>
      </c>
      <c r="B26" s="24" t="s">
        <v>93</v>
      </c>
      <c r="C26" s="18" t="s">
        <v>94</v>
      </c>
      <c r="D26" s="13" t="s">
        <v>95</v>
      </c>
      <c r="E26" s="25">
        <v>3854341416571.4302</v>
      </c>
      <c r="F26" s="26">
        <v>0.19</v>
      </c>
      <c r="G26" s="27">
        <v>0.62384499999999998</v>
      </c>
      <c r="H26" s="17">
        <v>1.5793792954743296E-2</v>
      </c>
      <c r="I26" s="18" t="s">
        <v>44</v>
      </c>
      <c r="J26" s="52"/>
      <c r="K26" s="12"/>
      <c r="L26" s="12"/>
      <c r="Q26" s="20"/>
    </row>
    <row r="27" spans="1:17" ht="25" x14ac:dyDescent="0.35">
      <c r="A27" s="13">
        <v>23</v>
      </c>
      <c r="B27" s="13" t="s">
        <v>90</v>
      </c>
      <c r="C27" s="13" t="s">
        <v>91</v>
      </c>
      <c r="D27" s="13" t="s">
        <v>92</v>
      </c>
      <c r="E27" s="14">
        <v>112697817043</v>
      </c>
      <c r="F27" s="15">
        <v>0.27</v>
      </c>
      <c r="G27" s="16">
        <v>0.62384499999999998</v>
      </c>
      <c r="H27" s="17">
        <v>1.5177409607782265E-2</v>
      </c>
      <c r="I27" s="18" t="s">
        <v>44</v>
      </c>
      <c r="J27" s="52"/>
      <c r="K27" s="12"/>
      <c r="L27" s="12"/>
      <c r="Q27" s="20"/>
    </row>
    <row r="28" spans="1:17" x14ac:dyDescent="0.35">
      <c r="A28" s="13">
        <v>24</v>
      </c>
      <c r="B28" s="13" t="s">
        <v>133</v>
      </c>
      <c r="C28" s="13" t="s">
        <v>134</v>
      </c>
      <c r="D28" s="13" t="s">
        <v>135</v>
      </c>
      <c r="E28" s="21">
        <v>42217941468</v>
      </c>
      <c r="F28" s="53">
        <v>0.34</v>
      </c>
      <c r="G28" s="27">
        <v>0.62384499999999998</v>
      </c>
      <c r="H28" s="17">
        <v>7.4843561399711598E-3</v>
      </c>
      <c r="I28" s="18" t="s">
        <v>44</v>
      </c>
      <c r="J28" s="52"/>
      <c r="K28" s="12"/>
      <c r="L28" s="12"/>
      <c r="Q28" s="20"/>
    </row>
    <row r="29" spans="1:17" x14ac:dyDescent="0.35">
      <c r="A29" s="13">
        <v>25</v>
      </c>
      <c r="B29" s="13" t="s">
        <v>99</v>
      </c>
      <c r="C29" s="13" t="s">
        <v>100</v>
      </c>
      <c r="D29" s="13" t="s">
        <v>101</v>
      </c>
      <c r="E29" s="14">
        <v>48707091574</v>
      </c>
      <c r="F29" s="15">
        <v>0.1</v>
      </c>
      <c r="G29" s="16">
        <v>0.62384499999999998</v>
      </c>
      <c r="H29" s="17">
        <v>7.402426106432612E-3</v>
      </c>
      <c r="I29" s="18" t="s">
        <v>44</v>
      </c>
      <c r="J29" s="52"/>
      <c r="K29" s="12"/>
      <c r="L29" s="12"/>
      <c r="Q29" s="20"/>
    </row>
    <row r="30" spans="1:17" x14ac:dyDescent="0.35">
      <c r="A30" s="13">
        <v>26</v>
      </c>
      <c r="B30" s="13" t="s">
        <v>96</v>
      </c>
      <c r="C30" s="13" t="s">
        <v>97</v>
      </c>
      <c r="D30" s="13" t="s">
        <v>98</v>
      </c>
      <c r="E30" s="14">
        <v>188307958732</v>
      </c>
      <c r="F30" s="15">
        <v>0.21</v>
      </c>
      <c r="G30" s="16">
        <v>0.62384499999999998</v>
      </c>
      <c r="H30" s="17">
        <v>7.229968807058452E-3</v>
      </c>
      <c r="I30" s="18" t="s">
        <v>44</v>
      </c>
      <c r="J30" s="52"/>
      <c r="K30" s="12"/>
      <c r="L30" s="12"/>
      <c r="Q30" s="20"/>
    </row>
    <row r="32" spans="1:17" x14ac:dyDescent="0.35">
      <c r="B32" s="1" t="s">
        <v>136</v>
      </c>
    </row>
    <row r="33" spans="2:4" x14ac:dyDescent="0.35">
      <c r="B33" s="1" t="s">
        <v>133</v>
      </c>
      <c r="C33" s="12" t="s">
        <v>134</v>
      </c>
      <c r="D33" s="12" t="s">
        <v>135</v>
      </c>
    </row>
    <row r="35" spans="2:4" x14ac:dyDescent="0.35">
      <c r="B35" s="1" t="s">
        <v>137</v>
      </c>
    </row>
    <row r="36" spans="2:4" x14ac:dyDescent="0.35">
      <c r="B36" s="1" t="s">
        <v>34</v>
      </c>
      <c r="C36" s="12" t="s">
        <v>35</v>
      </c>
      <c r="D36" s="12" t="s">
        <v>36</v>
      </c>
    </row>
    <row r="37" spans="2:4" x14ac:dyDescent="0.35">
      <c r="B37" s="1" t="s">
        <v>51</v>
      </c>
      <c r="C37" s="12" t="s">
        <v>52</v>
      </c>
      <c r="D37" s="12" t="s">
        <v>53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1"/>
  <sheetViews>
    <sheetView zoomScaleNormal="100"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2" customWidth="1"/>
    <col min="4" max="4" width="43" style="12" customWidth="1"/>
    <col min="5" max="5" width="19.08984375" style="1" customWidth="1"/>
    <col min="6" max="6" width="10.90625" style="1" customWidth="1"/>
    <col min="7" max="7" width="12.90625" style="1" customWidth="1"/>
    <col min="8" max="8" width="13.08984375" style="1" customWidth="1"/>
    <col min="9" max="9" width="32.90625" style="1" customWidth="1"/>
    <col min="10" max="11" width="9.08984375" style="1"/>
    <col min="12" max="12" width="43.6328125" style="1" customWidth="1"/>
    <col min="13" max="13" width="17" style="1" customWidth="1"/>
    <col min="14" max="15" width="9.08984375" style="1"/>
    <col min="16" max="16" width="13.90625" style="1" bestFit="1" customWidth="1"/>
    <col min="17" max="16384" width="9.08984375" style="1"/>
  </cols>
  <sheetData>
    <row r="1" spans="1:16" ht="13" x14ac:dyDescent="0.35">
      <c r="C1" s="2" t="s">
        <v>0</v>
      </c>
      <c r="D1" s="3" t="s">
        <v>1</v>
      </c>
    </row>
    <row r="2" spans="1:16" ht="13" thickBot="1" x14ac:dyDescent="0.4">
      <c r="C2" s="4">
        <v>43637</v>
      </c>
      <c r="D2" s="5">
        <v>43727</v>
      </c>
    </row>
    <row r="3" spans="1:16" ht="13" x14ac:dyDescent="0.35">
      <c r="A3" s="6"/>
      <c r="B3" s="7"/>
      <c r="C3" s="8"/>
      <c r="D3" s="8"/>
      <c r="E3" s="7"/>
      <c r="F3" s="7"/>
      <c r="G3" s="7"/>
      <c r="H3" s="7"/>
    </row>
    <row r="4" spans="1:16" s="12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</v>
      </c>
      <c r="I4" s="11" t="s">
        <v>10</v>
      </c>
      <c r="L4" s="11" t="s">
        <v>11</v>
      </c>
      <c r="M4" s="9" t="s">
        <v>9</v>
      </c>
    </row>
    <row r="5" spans="1:16" s="12" customFormat="1" x14ac:dyDescent="0.35">
      <c r="A5" s="13">
        <v>1</v>
      </c>
      <c r="B5" s="13" t="s">
        <v>12</v>
      </c>
      <c r="C5" s="13" t="s">
        <v>13</v>
      </c>
      <c r="D5" s="13" t="s">
        <v>14</v>
      </c>
      <c r="E5" s="14">
        <v>1110616299</v>
      </c>
      <c r="F5" s="15">
        <v>0.41</v>
      </c>
      <c r="G5" s="16">
        <v>0.28491270000000002</v>
      </c>
      <c r="H5" s="17">
        <v>9.0000008224787709E-2</v>
      </c>
      <c r="I5" s="18" t="s">
        <v>15</v>
      </c>
      <c r="J5" s="1"/>
      <c r="L5" s="18" t="s">
        <v>16</v>
      </c>
      <c r="M5" s="19">
        <v>8.9999998744324738E-2</v>
      </c>
      <c r="O5" s="1"/>
      <c r="P5" s="20"/>
    </row>
    <row r="6" spans="1:16" s="12" customFormat="1" x14ac:dyDescent="0.35">
      <c r="A6" s="13">
        <v>2</v>
      </c>
      <c r="B6" s="13" t="s">
        <v>17</v>
      </c>
      <c r="C6" s="13" t="s">
        <v>18</v>
      </c>
      <c r="D6" s="13" t="s">
        <v>19</v>
      </c>
      <c r="E6" s="21">
        <v>660497344</v>
      </c>
      <c r="F6" s="22">
        <v>0.18</v>
      </c>
      <c r="G6" s="23">
        <v>0.2778429</v>
      </c>
      <c r="H6" s="17">
        <v>8.9999999787894802E-2</v>
      </c>
      <c r="I6" s="18" t="s">
        <v>20</v>
      </c>
      <c r="J6" s="1"/>
      <c r="L6" s="18" t="s">
        <v>20</v>
      </c>
      <c r="M6" s="19">
        <v>0.13499999613274855</v>
      </c>
      <c r="O6" s="1"/>
      <c r="P6" s="20"/>
    </row>
    <row r="7" spans="1:16" s="12" customFormat="1" x14ac:dyDescent="0.35">
      <c r="A7" s="13">
        <v>3</v>
      </c>
      <c r="B7" s="13" t="s">
        <v>21</v>
      </c>
      <c r="C7" s="13" t="s">
        <v>22</v>
      </c>
      <c r="D7" s="13" t="s">
        <v>23</v>
      </c>
      <c r="E7" s="14">
        <v>9650000000</v>
      </c>
      <c r="F7" s="15">
        <v>0.33</v>
      </c>
      <c r="G7" s="16">
        <v>0.37658429999999998</v>
      </c>
      <c r="H7" s="17">
        <v>8.0000003092353514E-2</v>
      </c>
      <c r="I7" s="18" t="s">
        <v>24</v>
      </c>
      <c r="J7" s="1"/>
      <c r="L7" s="18" t="s">
        <v>25</v>
      </c>
      <c r="M7" s="19">
        <v>0.1799999893908889</v>
      </c>
      <c r="O7" s="1"/>
      <c r="P7" s="20"/>
    </row>
    <row r="8" spans="1:16" s="12" customFormat="1" ht="25" x14ac:dyDescent="0.35">
      <c r="A8" s="13">
        <v>4</v>
      </c>
      <c r="B8" s="24" t="s">
        <v>26</v>
      </c>
      <c r="C8" s="13" t="s">
        <v>27</v>
      </c>
      <c r="D8" s="13" t="s">
        <v>28</v>
      </c>
      <c r="E8" s="25">
        <v>2574914954</v>
      </c>
      <c r="F8" s="26">
        <v>0.32</v>
      </c>
      <c r="G8" s="27">
        <v>0.16853080000000001</v>
      </c>
      <c r="H8" s="17">
        <v>7.9069041225695691E-2</v>
      </c>
      <c r="I8" s="18" t="s">
        <v>29</v>
      </c>
      <c r="J8" s="1"/>
      <c r="L8" s="18" t="s">
        <v>30</v>
      </c>
      <c r="M8" s="19">
        <v>4.4999997249311828E-2</v>
      </c>
      <c r="O8" s="1"/>
      <c r="P8" s="20"/>
    </row>
    <row r="9" spans="1:16" s="12" customFormat="1" ht="25" x14ac:dyDescent="0.35">
      <c r="A9" s="13">
        <v>5</v>
      </c>
      <c r="B9" s="24" t="s">
        <v>31</v>
      </c>
      <c r="C9" s="13" t="s">
        <v>32</v>
      </c>
      <c r="D9" s="13" t="s">
        <v>33</v>
      </c>
      <c r="E9" s="25">
        <v>209565147</v>
      </c>
      <c r="F9" s="26">
        <v>0.69</v>
      </c>
      <c r="G9" s="27">
        <v>0.16853080000000001</v>
      </c>
      <c r="H9" s="17">
        <v>1.0930958300496568E-2</v>
      </c>
      <c r="I9" s="18" t="s">
        <v>29</v>
      </c>
      <c r="J9" s="1"/>
      <c r="L9" s="18" t="s">
        <v>29</v>
      </c>
      <c r="M9" s="19">
        <v>8.9999999526192254E-2</v>
      </c>
      <c r="O9" s="1"/>
      <c r="P9" s="20"/>
    </row>
    <row r="10" spans="1:16" s="12" customFormat="1" ht="25" x14ac:dyDescent="0.35">
      <c r="A10" s="13">
        <v>6</v>
      </c>
      <c r="B10" s="24" t="s">
        <v>34</v>
      </c>
      <c r="C10" s="13" t="s">
        <v>35</v>
      </c>
      <c r="D10" s="13" t="s">
        <v>36</v>
      </c>
      <c r="E10" s="25">
        <v>294120000</v>
      </c>
      <c r="F10" s="26">
        <v>0.2</v>
      </c>
      <c r="G10" s="27">
        <v>0.1814693</v>
      </c>
      <c r="H10" s="17">
        <v>4.5000006400241023E-2</v>
      </c>
      <c r="I10" s="18" t="s">
        <v>37</v>
      </c>
      <c r="J10" s="1"/>
      <c r="L10" s="18" t="s">
        <v>15</v>
      </c>
      <c r="M10" s="19">
        <v>9.0000008224787709E-2</v>
      </c>
      <c r="O10" s="1"/>
      <c r="P10" s="20"/>
    </row>
    <row r="11" spans="1:16" s="12" customFormat="1" ht="37.5" x14ac:dyDescent="0.35">
      <c r="A11" s="13">
        <v>7</v>
      </c>
      <c r="B11" s="13" t="s">
        <v>38</v>
      </c>
      <c r="C11" s="13" t="s">
        <v>39</v>
      </c>
      <c r="D11" s="13" t="s">
        <v>40</v>
      </c>
      <c r="E11" s="14">
        <v>136666665</v>
      </c>
      <c r="F11" s="15">
        <v>0.21</v>
      </c>
      <c r="G11" s="16">
        <v>0.27932439999999997</v>
      </c>
      <c r="H11" s="17">
        <v>4.5000003216338638E-2</v>
      </c>
      <c r="I11" s="18" t="s">
        <v>25</v>
      </c>
      <c r="J11" s="1"/>
      <c r="L11" s="18" t="s">
        <v>24</v>
      </c>
      <c r="M11" s="19">
        <v>8.0000003092353514E-2</v>
      </c>
      <c r="O11" s="1"/>
      <c r="P11" s="20"/>
    </row>
    <row r="12" spans="1:16" s="12" customFormat="1" x14ac:dyDescent="0.35">
      <c r="A12" s="13">
        <v>8</v>
      </c>
      <c r="B12" s="24" t="s">
        <v>41</v>
      </c>
      <c r="C12" s="13" t="s">
        <v>42</v>
      </c>
      <c r="D12" s="13" t="s">
        <v>43</v>
      </c>
      <c r="E12" s="25">
        <v>703191442</v>
      </c>
      <c r="F12" s="26">
        <v>0.16</v>
      </c>
      <c r="G12" s="27">
        <v>0.3982348</v>
      </c>
      <c r="H12" s="17">
        <v>4.5000002780426582E-2</v>
      </c>
      <c r="I12" s="18" t="s">
        <v>16</v>
      </c>
      <c r="J12" s="1"/>
      <c r="L12" s="18" t="s">
        <v>44</v>
      </c>
      <c r="M12" s="19">
        <v>0.20000000183509523</v>
      </c>
      <c r="O12" s="1"/>
      <c r="P12" s="20"/>
    </row>
    <row r="13" spans="1:16" s="12" customFormat="1" x14ac:dyDescent="0.35">
      <c r="A13" s="13">
        <v>9</v>
      </c>
      <c r="B13" s="13" t="s">
        <v>45</v>
      </c>
      <c r="C13" s="13" t="s">
        <v>46</v>
      </c>
      <c r="D13" s="13" t="s">
        <v>47</v>
      </c>
      <c r="E13" s="21">
        <v>179768227</v>
      </c>
      <c r="F13" s="22">
        <v>0.32</v>
      </c>
      <c r="G13" s="23">
        <v>0.24922649999999999</v>
      </c>
      <c r="H13" s="17">
        <v>4.4999999622894929E-2</v>
      </c>
      <c r="I13" s="18" t="s">
        <v>25</v>
      </c>
      <c r="J13" s="1"/>
      <c r="L13" s="18" t="s">
        <v>37</v>
      </c>
      <c r="M13" s="19">
        <v>9.0000005804297428E-2</v>
      </c>
      <c r="O13" s="1"/>
      <c r="P13" s="20"/>
    </row>
    <row r="14" spans="1:16" s="12" customFormat="1" ht="25" x14ac:dyDescent="0.35">
      <c r="A14" s="13">
        <v>10</v>
      </c>
      <c r="B14" s="24" t="s">
        <v>48</v>
      </c>
      <c r="C14" s="18" t="s">
        <v>49</v>
      </c>
      <c r="D14" s="13" t="s">
        <v>50</v>
      </c>
      <c r="E14" s="25">
        <v>1033135366</v>
      </c>
      <c r="F14" s="26">
        <v>0.3</v>
      </c>
      <c r="G14" s="27">
        <v>0.33273770000000003</v>
      </c>
      <c r="H14" s="17">
        <v>4.4999999404056412E-2</v>
      </c>
      <c r="I14" s="18" t="s">
        <v>37</v>
      </c>
      <c r="J14" s="1"/>
      <c r="O14" s="1"/>
      <c r="P14" s="20"/>
    </row>
    <row r="15" spans="1:16" s="12" customFormat="1" x14ac:dyDescent="0.35">
      <c r="A15" s="13">
        <v>11</v>
      </c>
      <c r="B15" s="24" t="s">
        <v>51</v>
      </c>
      <c r="C15" s="18" t="s">
        <v>52</v>
      </c>
      <c r="D15" s="13" t="s">
        <v>53</v>
      </c>
      <c r="E15" s="24">
        <v>115996689</v>
      </c>
      <c r="F15" s="26">
        <v>0.13</v>
      </c>
      <c r="G15" s="24">
        <v>1</v>
      </c>
      <c r="H15" s="17">
        <v>4.4999997249311828E-2</v>
      </c>
      <c r="I15" s="18" t="s">
        <v>30</v>
      </c>
      <c r="J15" s="1"/>
      <c r="O15" s="1"/>
      <c r="P15" s="20"/>
    </row>
    <row r="16" spans="1:16" s="12" customFormat="1" x14ac:dyDescent="0.35">
      <c r="A16" s="13">
        <v>12</v>
      </c>
      <c r="B16" s="13" t="s">
        <v>54</v>
      </c>
      <c r="C16" s="13" t="s">
        <v>55</v>
      </c>
      <c r="D16" s="13" t="s">
        <v>56</v>
      </c>
      <c r="E16" s="14">
        <v>103030215</v>
      </c>
      <c r="F16" s="15">
        <v>0.42</v>
      </c>
      <c r="G16" s="16">
        <v>0.202843</v>
      </c>
      <c r="H16" s="17">
        <v>4.499999634485375E-2</v>
      </c>
      <c r="I16" s="18" t="s">
        <v>20</v>
      </c>
      <c r="J16" s="1"/>
      <c r="M16" s="28"/>
      <c r="O16" s="1"/>
      <c r="P16" s="20"/>
    </row>
    <row r="17" spans="1:16" s="12" customFormat="1" x14ac:dyDescent="0.35">
      <c r="A17" s="13">
        <v>13</v>
      </c>
      <c r="B17" s="13" t="s">
        <v>57</v>
      </c>
      <c r="C17" s="13" t="s">
        <v>58</v>
      </c>
      <c r="D17" s="13" t="s">
        <v>59</v>
      </c>
      <c r="E17" s="14">
        <v>739000000</v>
      </c>
      <c r="F17" s="15">
        <v>0.34</v>
      </c>
      <c r="G17" s="16">
        <v>0.28590759999999998</v>
      </c>
      <c r="H17" s="17">
        <v>4.4999995321931545E-2</v>
      </c>
      <c r="I17" s="18" t="s">
        <v>25</v>
      </c>
      <c r="J17" s="1"/>
      <c r="M17" s="28"/>
      <c r="O17" s="1"/>
      <c r="P17" s="20"/>
    </row>
    <row r="18" spans="1:16" s="12" customFormat="1" ht="37.5" x14ac:dyDescent="0.35">
      <c r="A18" s="13">
        <v>14</v>
      </c>
      <c r="B18" s="13" t="s">
        <v>60</v>
      </c>
      <c r="C18" s="13" t="s">
        <v>61</v>
      </c>
      <c r="D18" s="13" t="s">
        <v>62</v>
      </c>
      <c r="E18" s="14">
        <v>487929660</v>
      </c>
      <c r="F18" s="15">
        <v>0.28000000000000003</v>
      </c>
      <c r="G18" s="16">
        <v>0.1902461</v>
      </c>
      <c r="H18" s="17">
        <v>4.4999991229723792E-2</v>
      </c>
      <c r="I18" s="18" t="s">
        <v>25</v>
      </c>
      <c r="J18" s="1"/>
      <c r="M18" s="28"/>
      <c r="O18" s="1"/>
      <c r="P18" s="20"/>
    </row>
    <row r="19" spans="1:16" s="12" customFormat="1" x14ac:dyDescent="0.35">
      <c r="A19" s="13">
        <v>15</v>
      </c>
      <c r="B19" s="13" t="s">
        <v>63</v>
      </c>
      <c r="C19" s="13" t="s">
        <v>64</v>
      </c>
      <c r="D19" s="13" t="s">
        <v>65</v>
      </c>
      <c r="E19" s="14">
        <v>416270745</v>
      </c>
      <c r="F19" s="15">
        <v>0.5</v>
      </c>
      <c r="G19" s="16">
        <v>0.27449659999999998</v>
      </c>
      <c r="H19" s="17">
        <v>2.5943659644914061E-2</v>
      </c>
      <c r="I19" s="18" t="s">
        <v>16</v>
      </c>
      <c r="J19" s="1"/>
      <c r="M19" s="28"/>
      <c r="O19" s="1"/>
      <c r="P19" s="20"/>
    </row>
    <row r="20" spans="1:16" x14ac:dyDescent="0.35">
      <c r="A20" s="13">
        <v>16</v>
      </c>
      <c r="B20" s="13" t="s">
        <v>66</v>
      </c>
      <c r="C20" s="13" t="s">
        <v>67</v>
      </c>
      <c r="D20" s="13" t="s">
        <v>68</v>
      </c>
      <c r="E20" s="14">
        <v>138756915</v>
      </c>
      <c r="F20" s="15">
        <v>0.6</v>
      </c>
      <c r="G20" s="16">
        <v>0.27449659999999998</v>
      </c>
      <c r="H20" s="17">
        <v>1.9056336318984103E-2</v>
      </c>
      <c r="I20" s="18" t="s">
        <v>16</v>
      </c>
      <c r="M20" s="29"/>
      <c r="P20" s="20"/>
    </row>
    <row r="21" spans="1:16" x14ac:dyDescent="0.35">
      <c r="A21" s="13">
        <v>17</v>
      </c>
      <c r="B21" s="13" t="s">
        <v>69</v>
      </c>
      <c r="C21" s="13" t="s">
        <v>70</v>
      </c>
      <c r="D21" s="13" t="s">
        <v>71</v>
      </c>
      <c r="E21" s="14">
        <v>426288813551</v>
      </c>
      <c r="F21" s="15">
        <v>0.19</v>
      </c>
      <c r="G21" s="16">
        <v>0.1114248</v>
      </c>
      <c r="H21" s="17">
        <v>3.6035680759722528E-2</v>
      </c>
      <c r="I21" s="18" t="s">
        <v>44</v>
      </c>
      <c r="M21" s="29"/>
      <c r="P21" s="20"/>
    </row>
    <row r="22" spans="1:16" x14ac:dyDescent="0.35">
      <c r="A22" s="13">
        <v>18</v>
      </c>
      <c r="B22" s="13" t="s">
        <v>72</v>
      </c>
      <c r="C22" s="13" t="s">
        <v>73</v>
      </c>
      <c r="D22" s="13" t="s">
        <v>74</v>
      </c>
      <c r="E22" s="14">
        <v>1274665323063</v>
      </c>
      <c r="F22" s="15">
        <v>0.18</v>
      </c>
      <c r="G22" s="16">
        <v>0.1057965</v>
      </c>
      <c r="H22" s="17">
        <v>3.1000023250157112E-2</v>
      </c>
      <c r="I22" s="18" t="s">
        <v>44</v>
      </c>
      <c r="M22" s="29"/>
      <c r="P22" s="20"/>
    </row>
    <row r="23" spans="1:16" x14ac:dyDescent="0.35">
      <c r="A23" s="13">
        <v>19</v>
      </c>
      <c r="B23" s="24" t="s">
        <v>75</v>
      </c>
      <c r="C23" s="13" t="s">
        <v>76</v>
      </c>
      <c r="D23" s="13" t="s">
        <v>77</v>
      </c>
      <c r="E23" s="25">
        <v>198827865141</v>
      </c>
      <c r="F23" s="26">
        <v>0.11</v>
      </c>
      <c r="G23" s="27">
        <v>0.1444058</v>
      </c>
      <c r="H23" s="17">
        <v>2.90315860210341E-2</v>
      </c>
      <c r="I23" s="18" t="s">
        <v>44</v>
      </c>
      <c r="M23" s="29"/>
      <c r="P23" s="20"/>
    </row>
    <row r="24" spans="1:16" x14ac:dyDescent="0.35">
      <c r="A24" s="13">
        <v>20</v>
      </c>
      <c r="B24" s="24" t="s">
        <v>78</v>
      </c>
      <c r="C24" s="18" t="s">
        <v>79</v>
      </c>
      <c r="D24" s="13" t="s">
        <v>80</v>
      </c>
      <c r="E24" s="24">
        <v>63048706145</v>
      </c>
      <c r="F24" s="26">
        <v>0.16</v>
      </c>
      <c r="G24" s="24">
        <v>0.1562143</v>
      </c>
      <c r="H24" s="17">
        <v>2.9031580435553778E-2</v>
      </c>
      <c r="I24" s="18" t="s">
        <v>44</v>
      </c>
      <c r="M24" s="29"/>
      <c r="P24" s="20"/>
    </row>
    <row r="25" spans="1:16" x14ac:dyDescent="0.35">
      <c r="A25" s="13">
        <v>21</v>
      </c>
      <c r="B25" s="13" t="s">
        <v>81</v>
      </c>
      <c r="C25" s="13" t="s">
        <v>82</v>
      </c>
      <c r="D25" s="13" t="s">
        <v>83</v>
      </c>
      <c r="E25" s="14">
        <v>39749359700</v>
      </c>
      <c r="F25" s="15">
        <v>0.15</v>
      </c>
      <c r="G25" s="16">
        <v>0.1737476</v>
      </c>
      <c r="H25" s="17">
        <v>1.7575740312972744E-2</v>
      </c>
      <c r="I25" s="18" t="s">
        <v>44</v>
      </c>
      <c r="P25" s="20"/>
    </row>
    <row r="26" spans="1:16" x14ac:dyDescent="0.35">
      <c r="A26" s="13">
        <v>22</v>
      </c>
      <c r="B26" s="30" t="s">
        <v>84</v>
      </c>
      <c r="C26" s="13" t="s">
        <v>85</v>
      </c>
      <c r="D26" s="13" t="s">
        <v>86</v>
      </c>
      <c r="E26" s="21">
        <v>110441160870</v>
      </c>
      <c r="F26" s="22">
        <v>0.23</v>
      </c>
      <c r="G26" s="23">
        <v>0.1737476</v>
      </c>
      <c r="H26" s="17">
        <v>1.4848191259520728E-2</v>
      </c>
      <c r="I26" s="18" t="s">
        <v>44</v>
      </c>
      <c r="P26" s="20"/>
    </row>
    <row r="27" spans="1:16" x14ac:dyDescent="0.35">
      <c r="A27" s="13">
        <v>23</v>
      </c>
      <c r="B27" s="13" t="s">
        <v>87</v>
      </c>
      <c r="C27" s="13" t="s">
        <v>88</v>
      </c>
      <c r="D27" s="13" t="s">
        <v>89</v>
      </c>
      <c r="E27" s="14">
        <v>35371898370</v>
      </c>
      <c r="F27" s="15">
        <v>0.25</v>
      </c>
      <c r="G27" s="16">
        <v>0.1737476</v>
      </c>
      <c r="H27" s="17">
        <v>1.2624414733385323E-2</v>
      </c>
      <c r="I27" s="18" t="s">
        <v>44</v>
      </c>
      <c r="P27" s="20"/>
    </row>
    <row r="28" spans="1:16" ht="25" x14ac:dyDescent="0.35">
      <c r="A28" s="13">
        <v>24</v>
      </c>
      <c r="B28" s="13" t="s">
        <v>90</v>
      </c>
      <c r="C28" s="13" t="s">
        <v>91</v>
      </c>
      <c r="D28" s="13" t="s">
        <v>92</v>
      </c>
      <c r="E28" s="14">
        <v>112697817043</v>
      </c>
      <c r="F28" s="15">
        <v>0.27</v>
      </c>
      <c r="G28" s="16">
        <v>0.1737476</v>
      </c>
      <c r="H28" s="17">
        <v>1.1100523940027598E-2</v>
      </c>
      <c r="I28" s="18" t="s">
        <v>44</v>
      </c>
      <c r="P28" s="20"/>
    </row>
    <row r="29" spans="1:16" x14ac:dyDescent="0.35">
      <c r="A29" s="13">
        <v>25</v>
      </c>
      <c r="B29" s="24" t="s">
        <v>93</v>
      </c>
      <c r="C29" s="18" t="s">
        <v>94</v>
      </c>
      <c r="D29" s="13" t="s">
        <v>95</v>
      </c>
      <c r="E29" s="25">
        <v>3854341416571.4302</v>
      </c>
      <c r="F29" s="26">
        <v>0.19</v>
      </c>
      <c r="G29" s="27">
        <v>0.1737476</v>
      </c>
      <c r="H29" s="17">
        <v>8.7233306448491268E-3</v>
      </c>
      <c r="I29" s="18" t="s">
        <v>44</v>
      </c>
      <c r="P29" s="20"/>
    </row>
    <row r="30" spans="1:16" x14ac:dyDescent="0.35">
      <c r="A30" s="13">
        <v>26</v>
      </c>
      <c r="B30" s="13" t="s">
        <v>96</v>
      </c>
      <c r="C30" s="13" t="s">
        <v>97</v>
      </c>
      <c r="D30" s="13" t="s">
        <v>98</v>
      </c>
      <c r="E30" s="14">
        <v>188307958732</v>
      </c>
      <c r="F30" s="15">
        <v>0.21</v>
      </c>
      <c r="G30" s="16">
        <v>0.1737476</v>
      </c>
      <c r="H30" s="17">
        <v>5.4600070999391995E-3</v>
      </c>
      <c r="I30" s="18" t="s">
        <v>44</v>
      </c>
      <c r="P30" s="20"/>
    </row>
    <row r="31" spans="1:16" x14ac:dyDescent="0.35">
      <c r="A31" s="13">
        <v>27</v>
      </c>
      <c r="B31" s="13" t="s">
        <v>99</v>
      </c>
      <c r="C31" s="13" t="s">
        <v>100</v>
      </c>
      <c r="D31" s="13" t="s">
        <v>101</v>
      </c>
      <c r="E31" s="14">
        <v>48707091574</v>
      </c>
      <c r="F31" s="15">
        <v>0.1</v>
      </c>
      <c r="G31" s="16">
        <v>0.1737476</v>
      </c>
      <c r="H31" s="17">
        <v>4.56892337793298E-3</v>
      </c>
      <c r="I31" s="18" t="s">
        <v>44</v>
      </c>
      <c r="P31" s="2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61"/>
  <sheetViews>
    <sheetView topLeftCell="B1" zoomScaleNormal="100" workbookViewId="0">
      <selection activeCell="L15" sqref="L15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2" customWidth="1"/>
    <col min="4" max="4" width="43" style="12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9" width="32.90625" style="1" customWidth="1"/>
    <col min="10" max="11" width="9.08984375" style="1"/>
    <col min="12" max="12" width="43.08984375" style="1" bestFit="1" customWidth="1"/>
    <col min="13" max="13" width="11.36328125" style="1" bestFit="1" customWidth="1"/>
    <col min="14" max="15" width="9.08984375" style="1"/>
    <col min="16" max="16" width="13.90625" style="1" bestFit="1" customWidth="1"/>
    <col min="17" max="16384" width="9.08984375" style="1"/>
  </cols>
  <sheetData>
    <row r="1" spans="1:16" ht="13" x14ac:dyDescent="0.35">
      <c r="C1" s="2" t="s">
        <v>0</v>
      </c>
      <c r="D1" s="3" t="s">
        <v>1</v>
      </c>
    </row>
    <row r="2" spans="1:16" ht="13" thickBot="1" x14ac:dyDescent="0.4">
      <c r="C2" s="4">
        <v>43546</v>
      </c>
      <c r="D2" s="5">
        <v>43636</v>
      </c>
    </row>
    <row r="3" spans="1:16" ht="13" x14ac:dyDescent="0.35">
      <c r="A3" s="6"/>
      <c r="B3" s="7"/>
      <c r="C3" s="8"/>
      <c r="D3" s="8"/>
      <c r="E3" s="7"/>
      <c r="F3" s="7"/>
      <c r="G3" s="7"/>
      <c r="H3" s="7"/>
    </row>
    <row r="4" spans="1:16" s="12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129</v>
      </c>
      <c r="I4" s="11" t="s">
        <v>10</v>
      </c>
      <c r="L4" s="11" t="s">
        <v>11</v>
      </c>
      <c r="M4" s="9" t="s">
        <v>129</v>
      </c>
    </row>
    <row r="5" spans="1:16" s="12" customFormat="1" ht="25" x14ac:dyDescent="0.35">
      <c r="A5" s="13">
        <v>1</v>
      </c>
      <c r="B5" s="13" t="s">
        <v>26</v>
      </c>
      <c r="C5" s="13" t="s">
        <v>27</v>
      </c>
      <c r="D5" s="13" t="s">
        <v>28</v>
      </c>
      <c r="E5" s="14">
        <v>2574914954</v>
      </c>
      <c r="F5" s="15">
        <v>0.32</v>
      </c>
      <c r="G5" s="16">
        <v>0.43571260000000001</v>
      </c>
      <c r="H5" s="17">
        <v>7.8609999999999999E-2</v>
      </c>
      <c r="I5" s="18" t="s">
        <v>29</v>
      </c>
      <c r="J5" s="1"/>
      <c r="L5" s="18" t="s">
        <v>16</v>
      </c>
      <c r="M5" s="19">
        <v>0.09</v>
      </c>
      <c r="O5" s="1"/>
      <c r="P5" s="20"/>
    </row>
    <row r="6" spans="1:16" s="12" customFormat="1" ht="25" x14ac:dyDescent="0.35">
      <c r="A6" s="13">
        <v>2</v>
      </c>
      <c r="B6" s="13" t="s">
        <v>31</v>
      </c>
      <c r="C6" s="13" t="s">
        <v>32</v>
      </c>
      <c r="D6" s="13" t="s">
        <v>33</v>
      </c>
      <c r="E6" s="21">
        <v>209565147</v>
      </c>
      <c r="F6" s="22">
        <v>0.69</v>
      </c>
      <c r="G6" s="23">
        <v>0.43571260000000001</v>
      </c>
      <c r="H6" s="17">
        <v>1.1390000000000001E-2</v>
      </c>
      <c r="I6" s="18" t="s">
        <v>29</v>
      </c>
      <c r="J6" s="1"/>
      <c r="L6" s="18" t="s">
        <v>20</v>
      </c>
      <c r="M6" s="19">
        <v>0.13500000000000001</v>
      </c>
      <c r="O6" s="1"/>
      <c r="P6" s="20"/>
    </row>
    <row r="7" spans="1:16" s="12" customFormat="1" x14ac:dyDescent="0.35">
      <c r="A7" s="13">
        <v>3</v>
      </c>
      <c r="B7" s="13" t="s">
        <v>12</v>
      </c>
      <c r="C7" s="13" t="s">
        <v>13</v>
      </c>
      <c r="D7" s="13" t="s">
        <v>14</v>
      </c>
      <c r="E7" s="14">
        <v>1110616299</v>
      </c>
      <c r="F7" s="15">
        <v>0.41</v>
      </c>
      <c r="G7" s="16">
        <v>0.6777164</v>
      </c>
      <c r="H7" s="17">
        <v>0.09</v>
      </c>
      <c r="I7" s="18" t="s">
        <v>15</v>
      </c>
      <c r="J7" s="1"/>
      <c r="L7" s="18" t="s">
        <v>25</v>
      </c>
      <c r="M7" s="19">
        <v>0.20190999999999998</v>
      </c>
      <c r="O7" s="1"/>
      <c r="P7" s="20"/>
    </row>
    <row r="8" spans="1:16" s="12" customFormat="1" x14ac:dyDescent="0.35">
      <c r="A8" s="13">
        <v>4</v>
      </c>
      <c r="B8" s="24" t="s">
        <v>17</v>
      </c>
      <c r="C8" s="13" t="s">
        <v>18</v>
      </c>
      <c r="D8" s="13" t="s">
        <v>19</v>
      </c>
      <c r="E8" s="25">
        <v>660497344</v>
      </c>
      <c r="F8" s="26">
        <v>0.18</v>
      </c>
      <c r="G8" s="27">
        <v>0.70206460000000004</v>
      </c>
      <c r="H8" s="17">
        <v>0.09</v>
      </c>
      <c r="I8" s="18" t="s">
        <v>20</v>
      </c>
      <c r="J8" s="1"/>
      <c r="L8" s="18" t="s">
        <v>30</v>
      </c>
      <c r="M8" s="19">
        <v>4.4999999999999998E-2</v>
      </c>
      <c r="O8" s="1"/>
      <c r="P8" s="20"/>
    </row>
    <row r="9" spans="1:16" s="12" customFormat="1" ht="37.5" x14ac:dyDescent="0.35">
      <c r="A9" s="13">
        <v>5</v>
      </c>
      <c r="B9" s="24" t="s">
        <v>60</v>
      </c>
      <c r="C9" s="13" t="s">
        <v>61</v>
      </c>
      <c r="D9" s="13" t="s">
        <v>62</v>
      </c>
      <c r="E9" s="25">
        <v>487541325</v>
      </c>
      <c r="F9" s="26">
        <v>0.57999999999999996</v>
      </c>
      <c r="G9" s="27">
        <v>0.3917815</v>
      </c>
      <c r="H9" s="17">
        <v>6.6909999999999997E-2</v>
      </c>
      <c r="I9" s="18" t="s">
        <v>25</v>
      </c>
      <c r="J9" s="1"/>
      <c r="L9" s="18" t="s">
        <v>29</v>
      </c>
      <c r="M9" s="19">
        <v>0.09</v>
      </c>
      <c r="O9" s="1"/>
      <c r="P9" s="20"/>
    </row>
    <row r="10" spans="1:16" s="12" customFormat="1" ht="25" x14ac:dyDescent="0.35">
      <c r="A10" s="13">
        <v>6</v>
      </c>
      <c r="B10" s="24" t="s">
        <v>34</v>
      </c>
      <c r="C10" s="13" t="s">
        <v>35</v>
      </c>
      <c r="D10" s="13" t="s">
        <v>36</v>
      </c>
      <c r="E10" s="25">
        <v>294120000</v>
      </c>
      <c r="F10" s="26">
        <v>0.2</v>
      </c>
      <c r="G10" s="27">
        <v>0.44203569999999998</v>
      </c>
      <c r="H10" s="17">
        <v>4.4999999999999998E-2</v>
      </c>
      <c r="I10" s="18" t="s">
        <v>37</v>
      </c>
      <c r="J10" s="1"/>
      <c r="L10" s="18" t="s">
        <v>15</v>
      </c>
      <c r="M10" s="19">
        <v>0.09</v>
      </c>
      <c r="O10" s="1"/>
      <c r="P10" s="20"/>
    </row>
    <row r="11" spans="1:16" s="12" customFormat="1" x14ac:dyDescent="0.35">
      <c r="A11" s="13">
        <v>7</v>
      </c>
      <c r="B11" s="13" t="s">
        <v>21</v>
      </c>
      <c r="C11" s="13" t="s">
        <v>22</v>
      </c>
      <c r="D11" s="13" t="s">
        <v>23</v>
      </c>
      <c r="E11" s="14">
        <v>9650000000</v>
      </c>
      <c r="F11" s="15">
        <v>0.36</v>
      </c>
      <c r="G11" s="16">
        <v>0.43479790000000001</v>
      </c>
      <c r="H11" s="17">
        <v>4.4999999999999998E-2</v>
      </c>
      <c r="I11" s="18" t="s">
        <v>24</v>
      </c>
      <c r="J11" s="1"/>
      <c r="L11" s="18" t="s">
        <v>24</v>
      </c>
      <c r="M11" s="19">
        <v>4.4999999999999998E-2</v>
      </c>
      <c r="O11" s="1"/>
      <c r="P11" s="20"/>
    </row>
    <row r="12" spans="1:16" s="12" customFormat="1" x14ac:dyDescent="0.35">
      <c r="A12" s="13">
        <v>8</v>
      </c>
      <c r="B12" s="24" t="s">
        <v>63</v>
      </c>
      <c r="C12" s="13" t="s">
        <v>64</v>
      </c>
      <c r="D12" s="13" t="s">
        <v>65</v>
      </c>
      <c r="E12" s="25">
        <v>416270745</v>
      </c>
      <c r="F12" s="26">
        <v>0.5</v>
      </c>
      <c r="G12" s="27">
        <v>0.61986169999999996</v>
      </c>
      <c r="H12" s="17">
        <v>2.9499999999999998E-2</v>
      </c>
      <c r="I12" s="18" t="s">
        <v>16</v>
      </c>
      <c r="J12" s="1"/>
      <c r="L12" s="18" t="s">
        <v>44</v>
      </c>
      <c r="M12" s="19">
        <v>0.21308000000000005</v>
      </c>
      <c r="O12" s="1"/>
      <c r="P12" s="20"/>
    </row>
    <row r="13" spans="1:16" s="12" customFormat="1" x14ac:dyDescent="0.35">
      <c r="A13" s="13">
        <v>9</v>
      </c>
      <c r="B13" s="13" t="s">
        <v>66</v>
      </c>
      <c r="C13" s="13" t="s">
        <v>67</v>
      </c>
      <c r="D13" s="13" t="s">
        <v>68</v>
      </c>
      <c r="E13" s="21">
        <v>138756915</v>
      </c>
      <c r="F13" s="22">
        <v>0.6</v>
      </c>
      <c r="G13" s="23">
        <v>0.61986169999999996</v>
      </c>
      <c r="H13" s="17">
        <v>1.55E-2</v>
      </c>
      <c r="I13" s="18" t="s">
        <v>16</v>
      </c>
      <c r="J13" s="1"/>
      <c r="L13" s="18" t="s">
        <v>37</v>
      </c>
      <c r="M13" s="19">
        <v>0.09</v>
      </c>
      <c r="O13" s="1"/>
      <c r="P13" s="20"/>
    </row>
    <row r="14" spans="1:16" s="12" customFormat="1" ht="37.5" x14ac:dyDescent="0.35">
      <c r="A14" s="13">
        <v>10</v>
      </c>
      <c r="B14" s="24" t="s">
        <v>38</v>
      </c>
      <c r="C14" s="18" t="s">
        <v>39</v>
      </c>
      <c r="D14" s="13" t="s">
        <v>40</v>
      </c>
      <c r="E14" s="25">
        <v>136666665</v>
      </c>
      <c r="F14" s="26">
        <v>0.21</v>
      </c>
      <c r="G14" s="27">
        <v>0.6297218</v>
      </c>
      <c r="H14" s="17">
        <v>4.4999999999999998E-2</v>
      </c>
      <c r="I14" s="18" t="s">
        <v>25</v>
      </c>
      <c r="J14" s="1"/>
      <c r="O14" s="1"/>
      <c r="P14" s="20"/>
    </row>
    <row r="15" spans="1:16" s="12" customFormat="1" x14ac:dyDescent="0.35">
      <c r="A15" s="13">
        <v>11</v>
      </c>
      <c r="B15" s="24" t="s">
        <v>45</v>
      </c>
      <c r="C15" s="18" t="s">
        <v>46</v>
      </c>
      <c r="D15" s="13" t="s">
        <v>47</v>
      </c>
      <c r="E15" s="24">
        <v>179768227</v>
      </c>
      <c r="F15" s="26">
        <v>0.32</v>
      </c>
      <c r="G15" s="24">
        <v>0.63215710000000003</v>
      </c>
      <c r="H15" s="17">
        <v>4.4999999999999998E-2</v>
      </c>
      <c r="I15" s="18" t="s">
        <v>25</v>
      </c>
      <c r="J15" s="1"/>
      <c r="L15" s="1"/>
      <c r="M15" s="28"/>
      <c r="O15" s="1"/>
      <c r="P15" s="20"/>
    </row>
    <row r="16" spans="1:16" s="12" customFormat="1" x14ac:dyDescent="0.35">
      <c r="A16" s="13">
        <v>12</v>
      </c>
      <c r="B16" s="13" t="s">
        <v>57</v>
      </c>
      <c r="C16" s="13" t="s">
        <v>58</v>
      </c>
      <c r="D16" s="13" t="s">
        <v>59</v>
      </c>
      <c r="E16" s="14">
        <v>739000000</v>
      </c>
      <c r="F16" s="15">
        <v>0.34</v>
      </c>
      <c r="G16" s="16">
        <v>0.67059809999999997</v>
      </c>
      <c r="H16" s="17">
        <v>4.4999999999999998E-2</v>
      </c>
      <c r="I16" s="18" t="s">
        <v>25</v>
      </c>
      <c r="J16" s="1"/>
      <c r="M16" s="28"/>
      <c r="O16" s="1"/>
      <c r="P16" s="20"/>
    </row>
    <row r="17" spans="1:16" s="12" customFormat="1" x14ac:dyDescent="0.35">
      <c r="A17" s="13">
        <v>13</v>
      </c>
      <c r="B17" s="13" t="s">
        <v>54</v>
      </c>
      <c r="C17" s="13" t="s">
        <v>55</v>
      </c>
      <c r="D17" s="13" t="s">
        <v>56</v>
      </c>
      <c r="E17" s="14">
        <v>103030215</v>
      </c>
      <c r="F17" s="15">
        <v>0.33</v>
      </c>
      <c r="G17" s="16">
        <v>0.69134450000000003</v>
      </c>
      <c r="H17" s="17">
        <v>4.4999999999999998E-2</v>
      </c>
      <c r="I17" s="18" t="s">
        <v>20</v>
      </c>
      <c r="J17" s="1"/>
      <c r="M17" s="28"/>
      <c r="O17" s="1"/>
      <c r="P17" s="20"/>
    </row>
    <row r="18" spans="1:16" s="12" customFormat="1" x14ac:dyDescent="0.35">
      <c r="A18" s="13">
        <v>14</v>
      </c>
      <c r="B18" s="13" t="s">
        <v>41</v>
      </c>
      <c r="C18" s="13" t="s">
        <v>42</v>
      </c>
      <c r="D18" s="13" t="s">
        <v>43</v>
      </c>
      <c r="E18" s="14">
        <v>703191442</v>
      </c>
      <c r="F18" s="15">
        <v>0.18</v>
      </c>
      <c r="G18" s="16">
        <v>0.75887479999999996</v>
      </c>
      <c r="H18" s="17">
        <v>4.4999999999999998E-2</v>
      </c>
      <c r="I18" s="18" t="s">
        <v>16</v>
      </c>
      <c r="J18" s="1"/>
      <c r="L18" s="1"/>
      <c r="M18" s="28"/>
      <c r="O18" s="1"/>
      <c r="P18" s="20"/>
    </row>
    <row r="19" spans="1:16" s="12" customFormat="1" ht="25" x14ac:dyDescent="0.35">
      <c r="A19" s="13">
        <v>15</v>
      </c>
      <c r="B19" s="13" t="s">
        <v>48</v>
      </c>
      <c r="C19" s="13" t="s">
        <v>49</v>
      </c>
      <c r="D19" s="13" t="s">
        <v>50</v>
      </c>
      <c r="E19" s="14">
        <v>1033135366</v>
      </c>
      <c r="F19" s="15">
        <v>0.3</v>
      </c>
      <c r="G19" s="16">
        <v>1</v>
      </c>
      <c r="H19" s="17">
        <v>4.4999999999999998E-2</v>
      </c>
      <c r="I19" s="18" t="s">
        <v>37</v>
      </c>
      <c r="J19" s="1"/>
      <c r="M19" s="28"/>
      <c r="O19" s="1"/>
      <c r="P19" s="20"/>
    </row>
    <row r="20" spans="1:16" x14ac:dyDescent="0.35">
      <c r="A20" s="13">
        <v>16</v>
      </c>
      <c r="B20" s="13" t="s">
        <v>51</v>
      </c>
      <c r="C20" s="13" t="s">
        <v>52</v>
      </c>
      <c r="D20" s="13" t="s">
        <v>53</v>
      </c>
      <c r="E20" s="14">
        <v>115996689</v>
      </c>
      <c r="F20" s="15">
        <v>0.27</v>
      </c>
      <c r="G20" s="16">
        <v>0.96995750000000003</v>
      </c>
      <c r="H20" s="17">
        <v>4.4999999999999998E-2</v>
      </c>
      <c r="I20" s="18" t="s">
        <v>30</v>
      </c>
      <c r="L20" s="12"/>
      <c r="M20" s="28"/>
      <c r="P20" s="20"/>
    </row>
    <row r="21" spans="1:16" x14ac:dyDescent="0.35">
      <c r="A21" s="13">
        <v>17</v>
      </c>
      <c r="B21" s="13" t="s">
        <v>69</v>
      </c>
      <c r="C21" s="13" t="s">
        <v>70</v>
      </c>
      <c r="D21" s="13" t="s">
        <v>71</v>
      </c>
      <c r="E21" s="14">
        <v>426288813551</v>
      </c>
      <c r="F21" s="15">
        <v>0.19</v>
      </c>
      <c r="G21" s="16">
        <v>0.28891099999999997</v>
      </c>
      <c r="H21" s="17">
        <v>3.4930000000000003E-2</v>
      </c>
      <c r="I21" s="18" t="s">
        <v>44</v>
      </c>
      <c r="M21" s="28"/>
      <c r="P21" s="20"/>
    </row>
    <row r="22" spans="1:16" x14ac:dyDescent="0.35">
      <c r="A22" s="13">
        <v>18</v>
      </c>
      <c r="B22" s="13" t="s">
        <v>72</v>
      </c>
      <c r="C22" s="13" t="s">
        <v>73</v>
      </c>
      <c r="D22" s="13" t="s">
        <v>74</v>
      </c>
      <c r="E22" s="14">
        <v>1274665323063</v>
      </c>
      <c r="F22" s="15">
        <v>0.18</v>
      </c>
      <c r="G22" s="16">
        <v>0.30352390000000001</v>
      </c>
      <c r="H22" s="17">
        <v>3.4930000000000003E-2</v>
      </c>
      <c r="I22" s="18" t="s">
        <v>44</v>
      </c>
      <c r="L22" s="12"/>
      <c r="M22" s="28"/>
      <c r="P22" s="20"/>
    </row>
    <row r="23" spans="1:16" x14ac:dyDescent="0.35">
      <c r="A23" s="13">
        <v>19</v>
      </c>
      <c r="B23" s="24" t="s">
        <v>78</v>
      </c>
      <c r="C23" s="13" t="s">
        <v>79</v>
      </c>
      <c r="D23" s="13" t="s">
        <v>80</v>
      </c>
      <c r="E23" s="25">
        <v>63048706145</v>
      </c>
      <c r="F23" s="26">
        <v>0.16</v>
      </c>
      <c r="G23" s="27">
        <v>0.42541469999999998</v>
      </c>
      <c r="H23" s="17">
        <v>3.4930000000000003E-2</v>
      </c>
      <c r="I23" s="18" t="s">
        <v>44</v>
      </c>
      <c r="M23" s="28"/>
      <c r="P23" s="20"/>
    </row>
    <row r="24" spans="1:16" x14ac:dyDescent="0.35">
      <c r="A24" s="13">
        <v>20</v>
      </c>
      <c r="B24" s="24" t="s">
        <v>75</v>
      </c>
      <c r="C24" s="18" t="s">
        <v>76</v>
      </c>
      <c r="D24" s="13" t="s">
        <v>77</v>
      </c>
      <c r="E24" s="24">
        <v>198827865141</v>
      </c>
      <c r="F24" s="26">
        <v>0.11</v>
      </c>
      <c r="G24" s="24">
        <v>0.48927540000000003</v>
      </c>
      <c r="H24" s="17">
        <v>3.1719999999999998E-2</v>
      </c>
      <c r="I24" s="18" t="s">
        <v>44</v>
      </c>
      <c r="M24" s="29"/>
      <c r="P24" s="20"/>
    </row>
    <row r="25" spans="1:16" x14ac:dyDescent="0.35">
      <c r="A25" s="13">
        <v>21</v>
      </c>
      <c r="B25" s="13" t="s">
        <v>81</v>
      </c>
      <c r="C25" s="13" t="s">
        <v>82</v>
      </c>
      <c r="D25" s="13" t="s">
        <v>83</v>
      </c>
      <c r="E25" s="14">
        <v>39749359700</v>
      </c>
      <c r="F25" s="15">
        <v>0.15</v>
      </c>
      <c r="G25" s="16">
        <v>0.48927540000000003</v>
      </c>
      <c r="H25" s="17">
        <v>1.8550000000000001E-2</v>
      </c>
      <c r="I25" s="18" t="s">
        <v>44</v>
      </c>
      <c r="P25" s="20"/>
    </row>
    <row r="26" spans="1:16" x14ac:dyDescent="0.35">
      <c r="A26" s="13">
        <v>22</v>
      </c>
      <c r="B26" s="30" t="s">
        <v>87</v>
      </c>
      <c r="C26" s="13" t="s">
        <v>88</v>
      </c>
      <c r="D26" s="13" t="s">
        <v>89</v>
      </c>
      <c r="E26" s="21">
        <v>35371898370</v>
      </c>
      <c r="F26" s="22">
        <v>0.25</v>
      </c>
      <c r="G26" s="23">
        <v>0.48927540000000003</v>
      </c>
      <c r="H26" s="17">
        <v>1.3129999999999999E-2</v>
      </c>
      <c r="I26" s="18" t="s">
        <v>44</v>
      </c>
      <c r="P26" s="20"/>
    </row>
    <row r="27" spans="1:16" ht="25" x14ac:dyDescent="0.35">
      <c r="A27" s="13">
        <v>23</v>
      </c>
      <c r="B27" s="13" t="s">
        <v>90</v>
      </c>
      <c r="C27" s="13" t="s">
        <v>91</v>
      </c>
      <c r="D27" s="13" t="s">
        <v>92</v>
      </c>
      <c r="E27" s="14">
        <v>112697817043</v>
      </c>
      <c r="F27" s="15">
        <v>0.27</v>
      </c>
      <c r="G27" s="16">
        <v>0.48927540000000003</v>
      </c>
      <c r="H27" s="17">
        <v>1.174E-2</v>
      </c>
      <c r="I27" s="18" t="s">
        <v>44</v>
      </c>
      <c r="P27" s="20"/>
    </row>
    <row r="28" spans="1:16" x14ac:dyDescent="0.35">
      <c r="A28" s="13">
        <v>24</v>
      </c>
      <c r="B28" s="13" t="s">
        <v>84</v>
      </c>
      <c r="C28" s="13" t="s">
        <v>85</v>
      </c>
      <c r="D28" s="13" t="s">
        <v>86</v>
      </c>
      <c r="E28" s="14">
        <v>110441160870</v>
      </c>
      <c r="F28" s="15">
        <v>0.23</v>
      </c>
      <c r="G28" s="16">
        <v>0.48927540000000003</v>
      </c>
      <c r="H28" s="17">
        <v>1.329E-2</v>
      </c>
      <c r="I28" s="18" t="s">
        <v>44</v>
      </c>
      <c r="P28" s="20"/>
    </row>
    <row r="29" spans="1:16" x14ac:dyDescent="0.35">
      <c r="A29" s="13">
        <v>25</v>
      </c>
      <c r="B29" s="24" t="s">
        <v>93</v>
      </c>
      <c r="C29" s="18" t="s">
        <v>94</v>
      </c>
      <c r="D29" s="13" t="s">
        <v>95</v>
      </c>
      <c r="E29" s="25">
        <v>3854341416571.4302</v>
      </c>
      <c r="F29" s="26">
        <v>0.19</v>
      </c>
      <c r="G29" s="27">
        <v>0.48927540000000003</v>
      </c>
      <c r="H29" s="17">
        <v>9.1400000000000006E-3</v>
      </c>
      <c r="I29" s="18" t="s">
        <v>44</v>
      </c>
      <c r="P29" s="20"/>
    </row>
    <row r="30" spans="1:16" x14ac:dyDescent="0.35">
      <c r="A30" s="13">
        <v>26</v>
      </c>
      <c r="B30" s="13" t="s">
        <v>96</v>
      </c>
      <c r="C30" s="13" t="s">
        <v>97</v>
      </c>
      <c r="D30" s="13" t="s">
        <v>98</v>
      </c>
      <c r="E30" s="14">
        <v>188307958732</v>
      </c>
      <c r="F30" s="15">
        <v>0.21</v>
      </c>
      <c r="G30" s="16">
        <v>0.48927540000000003</v>
      </c>
      <c r="H30" s="17">
        <v>5.77E-3</v>
      </c>
      <c r="I30" s="18" t="s">
        <v>44</v>
      </c>
      <c r="P30" s="20"/>
    </row>
    <row r="31" spans="1:16" x14ac:dyDescent="0.35">
      <c r="A31" s="13">
        <v>27</v>
      </c>
      <c r="B31" s="13" t="s">
        <v>99</v>
      </c>
      <c r="C31" s="13" t="s">
        <v>100</v>
      </c>
      <c r="D31" s="13" t="s">
        <v>101</v>
      </c>
      <c r="E31" s="14">
        <v>48707091574</v>
      </c>
      <c r="F31" s="15">
        <v>0.1</v>
      </c>
      <c r="G31" s="16">
        <v>0.48927540000000003</v>
      </c>
      <c r="H31" s="17">
        <v>4.9500000000000004E-3</v>
      </c>
      <c r="I31" s="18" t="s">
        <v>44</v>
      </c>
      <c r="P31" s="20"/>
    </row>
    <row r="35" spans="5:5" x14ac:dyDescent="0.35">
      <c r="E35" s="12"/>
    </row>
    <row r="36" spans="5:5" x14ac:dyDescent="0.35">
      <c r="E36" s="12"/>
    </row>
    <row r="37" spans="5:5" x14ac:dyDescent="0.35">
      <c r="E37" s="12"/>
    </row>
    <row r="38" spans="5:5" x14ac:dyDescent="0.35">
      <c r="E38" s="12"/>
    </row>
    <row r="39" spans="5:5" x14ac:dyDescent="0.35">
      <c r="E39" s="12"/>
    </row>
    <row r="40" spans="5:5" x14ac:dyDescent="0.35">
      <c r="E40" s="12"/>
    </row>
    <row r="41" spans="5:5" x14ac:dyDescent="0.35">
      <c r="E41" s="12"/>
    </row>
    <row r="42" spans="5:5" x14ac:dyDescent="0.35">
      <c r="E42" s="12"/>
    </row>
    <row r="43" spans="5:5" x14ac:dyDescent="0.35">
      <c r="E43" s="12"/>
    </row>
    <row r="44" spans="5:5" x14ac:dyDescent="0.35">
      <c r="E44" s="12"/>
    </row>
    <row r="45" spans="5:5" x14ac:dyDescent="0.35">
      <c r="E45" s="12"/>
    </row>
    <row r="46" spans="5:5" x14ac:dyDescent="0.35">
      <c r="E46" s="12"/>
    </row>
    <row r="47" spans="5:5" x14ac:dyDescent="0.35">
      <c r="E47" s="12"/>
    </row>
    <row r="48" spans="5:5" x14ac:dyDescent="0.35">
      <c r="E48" s="12"/>
    </row>
    <row r="49" spans="5:5" x14ac:dyDescent="0.35">
      <c r="E49" s="12"/>
    </row>
    <row r="50" spans="5:5" x14ac:dyDescent="0.35">
      <c r="E50" s="12"/>
    </row>
    <row r="51" spans="5:5" x14ac:dyDescent="0.35">
      <c r="E51" s="12"/>
    </row>
    <row r="52" spans="5:5" x14ac:dyDescent="0.35">
      <c r="E52" s="12"/>
    </row>
    <row r="53" spans="5:5" x14ac:dyDescent="0.35">
      <c r="E53" s="12"/>
    </row>
    <row r="54" spans="5:5" x14ac:dyDescent="0.35">
      <c r="E54" s="12"/>
    </row>
    <row r="55" spans="5:5" x14ac:dyDescent="0.35">
      <c r="E55" s="12"/>
    </row>
    <row r="56" spans="5:5" x14ac:dyDescent="0.35">
      <c r="E56" s="12"/>
    </row>
    <row r="57" spans="5:5" x14ac:dyDescent="0.35">
      <c r="E57" s="12"/>
    </row>
    <row r="58" spans="5:5" x14ac:dyDescent="0.35">
      <c r="E58" s="12"/>
    </row>
    <row r="59" spans="5:5" x14ac:dyDescent="0.35">
      <c r="E59" s="12"/>
    </row>
    <row r="60" spans="5:5" x14ac:dyDescent="0.35">
      <c r="E60" s="12"/>
    </row>
    <row r="61" spans="5:5" x14ac:dyDescent="0.35">
      <c r="E61" s="12"/>
    </row>
  </sheetData>
  <sortState ref="L16:M23">
    <sortCondition ref="L1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58"/>
  <sheetViews>
    <sheetView workbookViewId="0">
      <selection activeCell="B8" sqref="B8"/>
    </sheetView>
  </sheetViews>
  <sheetFormatPr defaultRowHeight="12.5" x14ac:dyDescent="0.25"/>
  <cols>
    <col min="1" max="254" width="9.08984375" style="47"/>
    <col min="255" max="255" width="18.90625" style="47" customWidth="1"/>
    <col min="256" max="256" width="58.54296875" style="47" customWidth="1"/>
    <col min="257" max="510" width="9.08984375" style="47"/>
    <col min="511" max="511" width="18.90625" style="47" customWidth="1"/>
    <col min="512" max="512" width="58.54296875" style="47" customWidth="1"/>
    <col min="513" max="766" width="9.08984375" style="47"/>
    <col min="767" max="767" width="18.90625" style="47" customWidth="1"/>
    <col min="768" max="768" width="58.54296875" style="47" customWidth="1"/>
    <col min="769" max="1022" width="9.08984375" style="47"/>
    <col min="1023" max="1023" width="18.90625" style="47" customWidth="1"/>
    <col min="1024" max="1024" width="58.54296875" style="47" customWidth="1"/>
    <col min="1025" max="1278" width="9.08984375" style="47"/>
    <col min="1279" max="1279" width="18.90625" style="47" customWidth="1"/>
    <col min="1280" max="1280" width="58.54296875" style="47" customWidth="1"/>
    <col min="1281" max="1534" width="9.08984375" style="47"/>
    <col min="1535" max="1535" width="18.90625" style="47" customWidth="1"/>
    <col min="1536" max="1536" width="58.54296875" style="47" customWidth="1"/>
    <col min="1537" max="1790" width="9.08984375" style="47"/>
    <col min="1791" max="1791" width="18.90625" style="47" customWidth="1"/>
    <col min="1792" max="1792" width="58.54296875" style="47" customWidth="1"/>
    <col min="1793" max="2046" width="9.08984375" style="47"/>
    <col min="2047" max="2047" width="18.90625" style="47" customWidth="1"/>
    <col min="2048" max="2048" width="58.54296875" style="47" customWidth="1"/>
    <col min="2049" max="2302" width="9.08984375" style="47"/>
    <col min="2303" max="2303" width="18.90625" style="47" customWidth="1"/>
    <col min="2304" max="2304" width="58.54296875" style="47" customWidth="1"/>
    <col min="2305" max="2558" width="9.08984375" style="47"/>
    <col min="2559" max="2559" width="18.90625" style="47" customWidth="1"/>
    <col min="2560" max="2560" width="58.54296875" style="47" customWidth="1"/>
    <col min="2561" max="2814" width="9.08984375" style="47"/>
    <col min="2815" max="2815" width="18.90625" style="47" customWidth="1"/>
    <col min="2816" max="2816" width="58.54296875" style="47" customWidth="1"/>
    <col min="2817" max="3070" width="9.08984375" style="47"/>
    <col min="3071" max="3071" width="18.90625" style="47" customWidth="1"/>
    <col min="3072" max="3072" width="58.54296875" style="47" customWidth="1"/>
    <col min="3073" max="3326" width="9.08984375" style="47"/>
    <col min="3327" max="3327" width="18.90625" style="47" customWidth="1"/>
    <col min="3328" max="3328" width="58.54296875" style="47" customWidth="1"/>
    <col min="3329" max="3582" width="9.08984375" style="47"/>
    <col min="3583" max="3583" width="18.90625" style="47" customWidth="1"/>
    <col min="3584" max="3584" width="58.54296875" style="47" customWidth="1"/>
    <col min="3585" max="3838" width="9.08984375" style="47"/>
    <col min="3839" max="3839" width="18.90625" style="47" customWidth="1"/>
    <col min="3840" max="3840" width="58.54296875" style="47" customWidth="1"/>
    <col min="3841" max="4094" width="9.08984375" style="47"/>
    <col min="4095" max="4095" width="18.90625" style="47" customWidth="1"/>
    <col min="4096" max="4096" width="58.54296875" style="47" customWidth="1"/>
    <col min="4097" max="4350" width="9.08984375" style="47"/>
    <col min="4351" max="4351" width="18.90625" style="47" customWidth="1"/>
    <col min="4352" max="4352" width="58.54296875" style="47" customWidth="1"/>
    <col min="4353" max="4606" width="9.08984375" style="47"/>
    <col min="4607" max="4607" width="18.90625" style="47" customWidth="1"/>
    <col min="4608" max="4608" width="58.54296875" style="47" customWidth="1"/>
    <col min="4609" max="4862" width="9.08984375" style="47"/>
    <col min="4863" max="4863" width="18.90625" style="47" customWidth="1"/>
    <col min="4864" max="4864" width="58.54296875" style="47" customWidth="1"/>
    <col min="4865" max="5118" width="9.08984375" style="47"/>
    <col min="5119" max="5119" width="18.90625" style="47" customWidth="1"/>
    <col min="5120" max="5120" width="58.54296875" style="47" customWidth="1"/>
    <col min="5121" max="5374" width="9.08984375" style="47"/>
    <col min="5375" max="5375" width="18.90625" style="47" customWidth="1"/>
    <col min="5376" max="5376" width="58.54296875" style="47" customWidth="1"/>
    <col min="5377" max="5630" width="9.08984375" style="47"/>
    <col min="5631" max="5631" width="18.90625" style="47" customWidth="1"/>
    <col min="5632" max="5632" width="58.54296875" style="47" customWidth="1"/>
    <col min="5633" max="5886" width="9.08984375" style="47"/>
    <col min="5887" max="5887" width="18.90625" style="47" customWidth="1"/>
    <col min="5888" max="5888" width="58.54296875" style="47" customWidth="1"/>
    <col min="5889" max="6142" width="9.08984375" style="47"/>
    <col min="6143" max="6143" width="18.90625" style="47" customWidth="1"/>
    <col min="6144" max="6144" width="58.54296875" style="47" customWidth="1"/>
    <col min="6145" max="6398" width="9.08984375" style="47"/>
    <col min="6399" max="6399" width="18.90625" style="47" customWidth="1"/>
    <col min="6400" max="6400" width="58.54296875" style="47" customWidth="1"/>
    <col min="6401" max="6654" width="9.08984375" style="47"/>
    <col min="6655" max="6655" width="18.90625" style="47" customWidth="1"/>
    <col min="6656" max="6656" width="58.54296875" style="47" customWidth="1"/>
    <col min="6657" max="6910" width="9.08984375" style="47"/>
    <col min="6911" max="6911" width="18.90625" style="47" customWidth="1"/>
    <col min="6912" max="6912" width="58.54296875" style="47" customWidth="1"/>
    <col min="6913" max="7166" width="9.08984375" style="47"/>
    <col min="7167" max="7167" width="18.90625" style="47" customWidth="1"/>
    <col min="7168" max="7168" width="58.54296875" style="47" customWidth="1"/>
    <col min="7169" max="7422" width="9.08984375" style="47"/>
    <col min="7423" max="7423" width="18.90625" style="47" customWidth="1"/>
    <col min="7424" max="7424" width="58.54296875" style="47" customWidth="1"/>
    <col min="7425" max="7678" width="9.08984375" style="47"/>
    <col min="7679" max="7679" width="18.90625" style="47" customWidth="1"/>
    <col min="7680" max="7680" width="58.54296875" style="47" customWidth="1"/>
    <col min="7681" max="7934" width="9.08984375" style="47"/>
    <col min="7935" max="7935" width="18.90625" style="47" customWidth="1"/>
    <col min="7936" max="7936" width="58.54296875" style="47" customWidth="1"/>
    <col min="7937" max="8190" width="9.08984375" style="47"/>
    <col min="8191" max="8191" width="18.90625" style="47" customWidth="1"/>
    <col min="8192" max="8192" width="58.54296875" style="47" customWidth="1"/>
    <col min="8193" max="8446" width="9.08984375" style="47"/>
    <col min="8447" max="8447" width="18.90625" style="47" customWidth="1"/>
    <col min="8448" max="8448" width="58.54296875" style="47" customWidth="1"/>
    <col min="8449" max="8702" width="9.08984375" style="47"/>
    <col min="8703" max="8703" width="18.90625" style="47" customWidth="1"/>
    <col min="8704" max="8704" width="58.54296875" style="47" customWidth="1"/>
    <col min="8705" max="8958" width="9.08984375" style="47"/>
    <col min="8959" max="8959" width="18.90625" style="47" customWidth="1"/>
    <col min="8960" max="8960" width="58.54296875" style="47" customWidth="1"/>
    <col min="8961" max="9214" width="9.08984375" style="47"/>
    <col min="9215" max="9215" width="18.90625" style="47" customWidth="1"/>
    <col min="9216" max="9216" width="58.54296875" style="47" customWidth="1"/>
    <col min="9217" max="9470" width="9.08984375" style="47"/>
    <col min="9471" max="9471" width="18.90625" style="47" customWidth="1"/>
    <col min="9472" max="9472" width="58.54296875" style="47" customWidth="1"/>
    <col min="9473" max="9726" width="9.08984375" style="47"/>
    <col min="9727" max="9727" width="18.90625" style="47" customWidth="1"/>
    <col min="9728" max="9728" width="58.54296875" style="47" customWidth="1"/>
    <col min="9729" max="9982" width="9.08984375" style="47"/>
    <col min="9983" max="9983" width="18.90625" style="47" customWidth="1"/>
    <col min="9984" max="9984" width="58.54296875" style="47" customWidth="1"/>
    <col min="9985" max="10238" width="9.08984375" style="47"/>
    <col min="10239" max="10239" width="18.90625" style="47" customWidth="1"/>
    <col min="10240" max="10240" width="58.54296875" style="47" customWidth="1"/>
    <col min="10241" max="10494" width="9.08984375" style="47"/>
    <col min="10495" max="10495" width="18.90625" style="47" customWidth="1"/>
    <col min="10496" max="10496" width="58.54296875" style="47" customWidth="1"/>
    <col min="10497" max="10750" width="9.08984375" style="47"/>
    <col min="10751" max="10751" width="18.90625" style="47" customWidth="1"/>
    <col min="10752" max="10752" width="58.54296875" style="47" customWidth="1"/>
    <col min="10753" max="11006" width="9.08984375" style="47"/>
    <col min="11007" max="11007" width="18.90625" style="47" customWidth="1"/>
    <col min="11008" max="11008" width="58.54296875" style="47" customWidth="1"/>
    <col min="11009" max="11262" width="9.08984375" style="47"/>
    <col min="11263" max="11263" width="18.90625" style="47" customWidth="1"/>
    <col min="11264" max="11264" width="58.54296875" style="47" customWidth="1"/>
    <col min="11265" max="11518" width="9.08984375" style="47"/>
    <col min="11519" max="11519" width="18.90625" style="47" customWidth="1"/>
    <col min="11520" max="11520" width="58.54296875" style="47" customWidth="1"/>
    <col min="11521" max="11774" width="9.08984375" style="47"/>
    <col min="11775" max="11775" width="18.90625" style="47" customWidth="1"/>
    <col min="11776" max="11776" width="58.54296875" style="47" customWidth="1"/>
    <col min="11777" max="12030" width="9.08984375" style="47"/>
    <col min="12031" max="12031" width="18.90625" style="47" customWidth="1"/>
    <col min="12032" max="12032" width="58.54296875" style="47" customWidth="1"/>
    <col min="12033" max="12286" width="9.08984375" style="47"/>
    <col min="12287" max="12287" width="18.90625" style="47" customWidth="1"/>
    <col min="12288" max="12288" width="58.54296875" style="47" customWidth="1"/>
    <col min="12289" max="12542" width="9.08984375" style="47"/>
    <col min="12543" max="12543" width="18.90625" style="47" customWidth="1"/>
    <col min="12544" max="12544" width="58.54296875" style="47" customWidth="1"/>
    <col min="12545" max="12798" width="9.08984375" style="47"/>
    <col min="12799" max="12799" width="18.90625" style="47" customWidth="1"/>
    <col min="12800" max="12800" width="58.54296875" style="47" customWidth="1"/>
    <col min="12801" max="13054" width="9.08984375" style="47"/>
    <col min="13055" max="13055" width="18.90625" style="47" customWidth="1"/>
    <col min="13056" max="13056" width="58.54296875" style="47" customWidth="1"/>
    <col min="13057" max="13310" width="9.08984375" style="47"/>
    <col min="13311" max="13311" width="18.90625" style="47" customWidth="1"/>
    <col min="13312" max="13312" width="58.54296875" style="47" customWidth="1"/>
    <col min="13313" max="13566" width="9.08984375" style="47"/>
    <col min="13567" max="13567" width="18.90625" style="47" customWidth="1"/>
    <col min="13568" max="13568" width="58.54296875" style="47" customWidth="1"/>
    <col min="13569" max="13822" width="9.08984375" style="47"/>
    <col min="13823" max="13823" width="18.90625" style="47" customWidth="1"/>
    <col min="13824" max="13824" width="58.54296875" style="47" customWidth="1"/>
    <col min="13825" max="14078" width="9.08984375" style="47"/>
    <col min="14079" max="14079" width="18.90625" style="47" customWidth="1"/>
    <col min="14080" max="14080" width="58.54296875" style="47" customWidth="1"/>
    <col min="14081" max="14334" width="9.08984375" style="47"/>
    <col min="14335" max="14335" width="18.90625" style="47" customWidth="1"/>
    <col min="14336" max="14336" width="58.54296875" style="47" customWidth="1"/>
    <col min="14337" max="14590" width="9.08984375" style="47"/>
    <col min="14591" max="14591" width="18.90625" style="47" customWidth="1"/>
    <col min="14592" max="14592" width="58.54296875" style="47" customWidth="1"/>
    <col min="14593" max="14846" width="9.08984375" style="47"/>
    <col min="14847" max="14847" width="18.90625" style="47" customWidth="1"/>
    <col min="14848" max="14848" width="58.54296875" style="47" customWidth="1"/>
    <col min="14849" max="15102" width="9.08984375" style="47"/>
    <col min="15103" max="15103" width="18.90625" style="47" customWidth="1"/>
    <col min="15104" max="15104" width="58.54296875" style="47" customWidth="1"/>
    <col min="15105" max="15358" width="9.08984375" style="47"/>
    <col min="15359" max="15359" width="18.90625" style="47" customWidth="1"/>
    <col min="15360" max="15360" width="58.54296875" style="47" customWidth="1"/>
    <col min="15361" max="15614" width="9.08984375" style="47"/>
    <col min="15615" max="15615" width="18.90625" style="47" customWidth="1"/>
    <col min="15616" max="15616" width="58.54296875" style="47" customWidth="1"/>
    <col min="15617" max="15870" width="9.08984375" style="47"/>
    <col min="15871" max="15871" width="18.90625" style="47" customWidth="1"/>
    <col min="15872" max="15872" width="58.54296875" style="47" customWidth="1"/>
    <col min="15873" max="16126" width="9.08984375" style="47"/>
    <col min="16127" max="16127" width="18.90625" style="47" customWidth="1"/>
    <col min="16128" max="16128" width="58.54296875" style="47" customWidth="1"/>
    <col min="16129" max="16384" width="9.08984375" style="47"/>
  </cols>
  <sheetData>
    <row r="3" spans="1:5" ht="15.5" x14ac:dyDescent="0.25">
      <c r="B3" s="49" t="s">
        <v>131</v>
      </c>
    </row>
    <row r="4" spans="1:5" ht="15.5" x14ac:dyDescent="0.25">
      <c r="A4" s="46"/>
      <c r="B4" s="50"/>
      <c r="C4" s="46"/>
      <c r="D4" s="46"/>
      <c r="E4" s="46"/>
    </row>
    <row r="5" spans="1:5" s="46" customFormat="1" ht="15.5" x14ac:dyDescent="0.35">
      <c r="B5" s="49" t="s">
        <v>130</v>
      </c>
    </row>
    <row r="6" spans="1:5" s="46" customFormat="1" ht="12.75" customHeight="1" x14ac:dyDescent="0.35"/>
    <row r="7" spans="1:5" s="46" customFormat="1" ht="12.75" customHeight="1" x14ac:dyDescent="0.35"/>
    <row r="8" spans="1:5" s="46" customFormat="1" ht="12.75" customHeight="1" x14ac:dyDescent="0.35"/>
    <row r="9" spans="1:5" s="46" customFormat="1" ht="12.75" customHeight="1" x14ac:dyDescent="0.35"/>
    <row r="10" spans="1:5" s="46" customFormat="1" ht="12.75" customHeight="1" x14ac:dyDescent="0.35"/>
    <row r="11" spans="1:5" s="46" customFormat="1" ht="12.75" customHeight="1" x14ac:dyDescent="0.35"/>
    <row r="12" spans="1:5" s="46" customFormat="1" ht="12.75" customHeight="1" x14ac:dyDescent="0.35"/>
    <row r="13" spans="1:5" s="46" customFormat="1" ht="12.75" customHeight="1" x14ac:dyDescent="0.35"/>
    <row r="14" spans="1:5" s="46" customFormat="1" ht="12.75" customHeight="1" x14ac:dyDescent="0.35"/>
    <row r="15" spans="1:5" s="46" customFormat="1" ht="12.75" customHeight="1" x14ac:dyDescent="0.35"/>
    <row r="16" spans="1:5" s="46" customFormat="1" ht="12.75" customHeight="1" x14ac:dyDescent="0.35"/>
    <row r="17" s="46" customFormat="1" ht="12.75" customHeight="1" x14ac:dyDescent="0.35"/>
    <row r="18" s="46" customFormat="1" ht="12.75" customHeight="1" x14ac:dyDescent="0.35"/>
    <row r="19" s="46" customFormat="1" ht="12.75" customHeight="1" x14ac:dyDescent="0.35"/>
    <row r="20" s="46" customFormat="1" ht="12.75" customHeight="1" x14ac:dyDescent="0.35"/>
    <row r="21" s="46" customFormat="1" ht="12.75" customHeight="1" x14ac:dyDescent="0.35"/>
    <row r="22" s="46" customFormat="1" ht="12.75" customHeight="1" x14ac:dyDescent="0.35"/>
    <row r="23" s="46" customFormat="1" ht="12.75" customHeight="1" x14ac:dyDescent="0.35"/>
    <row r="24" s="46" customFormat="1" ht="12.75" customHeight="1" x14ac:dyDescent="0.35"/>
    <row r="25" s="46" customFormat="1" ht="12.75" customHeight="1" x14ac:dyDescent="0.35"/>
    <row r="26" s="46" customFormat="1" ht="12.75" customHeight="1" x14ac:dyDescent="0.35"/>
    <row r="27" s="46" customFormat="1" ht="12.75" customHeight="1" x14ac:dyDescent="0.35"/>
    <row r="28" s="46" customFormat="1" ht="12.75" customHeight="1" x14ac:dyDescent="0.35"/>
    <row r="29" s="46" customFormat="1" ht="12.75" customHeight="1" x14ac:dyDescent="0.35"/>
    <row r="30" s="46" customFormat="1" ht="12.75" customHeight="1" x14ac:dyDescent="0.35"/>
    <row r="31" s="46" customFormat="1" ht="12.75" customHeight="1" x14ac:dyDescent="0.35"/>
    <row r="32" s="46" customFormat="1" ht="12.75" customHeight="1" x14ac:dyDescent="0.35"/>
    <row r="33" s="46" customFormat="1" ht="12.75" customHeight="1" x14ac:dyDescent="0.35"/>
    <row r="34" s="46" customFormat="1" ht="12.75" customHeight="1" x14ac:dyDescent="0.35"/>
    <row r="35" s="46" customFormat="1" ht="12.75" customHeight="1" x14ac:dyDescent="0.35"/>
    <row r="36" s="46" customFormat="1" ht="12.75" customHeight="1" x14ac:dyDescent="0.35"/>
    <row r="37" s="46" customFormat="1" ht="12.75" customHeight="1" x14ac:dyDescent="0.35"/>
    <row r="38" s="46" customFormat="1" ht="12.75" customHeight="1" x14ac:dyDescent="0.35"/>
    <row r="39" s="46" customFormat="1" ht="12.75" customHeight="1" x14ac:dyDescent="0.35"/>
    <row r="40" s="46" customFormat="1" ht="12.75" customHeight="1" x14ac:dyDescent="0.35"/>
    <row r="41" s="46" customFormat="1" ht="12.75" customHeight="1" x14ac:dyDescent="0.35"/>
    <row r="42" s="46" customFormat="1" ht="12.75" customHeight="1" x14ac:dyDescent="0.35"/>
    <row r="43" s="46" customFormat="1" ht="12.75" customHeight="1" x14ac:dyDescent="0.35"/>
    <row r="44" s="46" customFormat="1" ht="12.75" customHeight="1" x14ac:dyDescent="0.35"/>
    <row r="45" s="46" customFormat="1" ht="12.75" customHeight="1" x14ac:dyDescent="0.35"/>
    <row r="46" s="46" customFormat="1" ht="12.75" customHeight="1" x14ac:dyDescent="0.35"/>
    <row r="47" s="46" customFormat="1" ht="12.75" customHeight="1" x14ac:dyDescent="0.35"/>
    <row r="48" s="46" customFormat="1" ht="12.75" customHeight="1" x14ac:dyDescent="0.35"/>
    <row r="49" s="46" customFormat="1" ht="12.75" customHeight="1" x14ac:dyDescent="0.35"/>
    <row r="50" s="46" customFormat="1" ht="12.75" customHeight="1" x14ac:dyDescent="0.35"/>
    <row r="51" s="46" customFormat="1" ht="12.75" customHeight="1" x14ac:dyDescent="0.35"/>
    <row r="52" s="46" customFormat="1" ht="12.75" customHeight="1" x14ac:dyDescent="0.35"/>
    <row r="53" s="46" customFormat="1" ht="12.75" customHeight="1" x14ac:dyDescent="0.35"/>
    <row r="54" s="46" customFormat="1" ht="12.75" customHeight="1" x14ac:dyDescent="0.35"/>
    <row r="55" s="46" customFormat="1" ht="12.75" customHeight="1" x14ac:dyDescent="0.35"/>
    <row r="56" s="46" customFormat="1" ht="12.75" customHeight="1" x14ac:dyDescent="0.35"/>
    <row r="57" s="46" customFormat="1" ht="12.75" customHeight="1" x14ac:dyDescent="0.35"/>
    <row r="58" s="46" customFormat="1" ht="12.75" customHeight="1" x14ac:dyDescent="0.35"/>
  </sheetData>
  <hyperlinks>
    <hyperlink ref="B5" r:id="rId1" display="MOEX SMID Index (2011 - 2018)" xr:uid="{00000000-0004-0000-0600-000000000000}"/>
    <hyperlink ref="B3" r:id="rId2" xr:uid="{00000000-0004-0000-0600-000001000000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0152-273F-4632-99FA-4587CF617D8C}">
  <dimension ref="A1:P59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8" width="11.1796875" style="84" bestFit="1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45646</v>
      </c>
      <c r="D2" s="89">
        <v>45736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340</v>
      </c>
      <c r="I4" s="93" t="s">
        <v>10</v>
      </c>
      <c r="J4" s="96"/>
      <c r="K4" s="95" t="s">
        <v>11</v>
      </c>
      <c r="L4" s="93" t="s">
        <v>340</v>
      </c>
    </row>
    <row r="5" spans="1:16" x14ac:dyDescent="0.35">
      <c r="A5" s="97">
        <v>1</v>
      </c>
      <c r="B5" s="98" t="s">
        <v>335</v>
      </c>
      <c r="C5" s="98" t="s">
        <v>336</v>
      </c>
      <c r="D5" s="98" t="s">
        <v>341</v>
      </c>
      <c r="E5" s="99">
        <v>47184918</v>
      </c>
      <c r="F5" s="15">
        <v>0.42</v>
      </c>
      <c r="G5" s="116">
        <v>0.62957099999999999</v>
      </c>
      <c r="H5" s="17">
        <v>8.5537318739830712E-2</v>
      </c>
      <c r="I5" s="101" t="s">
        <v>213</v>
      </c>
      <c r="J5" s="117"/>
      <c r="K5" s="101" t="s">
        <v>259</v>
      </c>
      <c r="L5" s="102">
        <v>0.12648773848781641</v>
      </c>
      <c r="M5" s="113"/>
      <c r="N5" s="118"/>
      <c r="O5" s="119"/>
      <c r="P5" s="121"/>
    </row>
    <row r="6" spans="1:16" ht="26.5" customHeight="1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16">
        <v>0.8</v>
      </c>
      <c r="H6" s="17">
        <v>6.8460632778642838E-2</v>
      </c>
      <c r="I6" s="101" t="s">
        <v>175</v>
      </c>
      <c r="J6" s="117"/>
      <c r="K6" s="101" t="s">
        <v>213</v>
      </c>
      <c r="L6" s="102">
        <v>0.20000000731216167</v>
      </c>
      <c r="M6" s="113"/>
      <c r="N6" s="118"/>
      <c r="O6" s="119"/>
      <c r="P6" s="121"/>
    </row>
    <row r="7" spans="1:16" ht="25" x14ac:dyDescent="0.35">
      <c r="A7" s="97">
        <v>3</v>
      </c>
      <c r="B7" s="98" t="s">
        <v>295</v>
      </c>
      <c r="C7" s="98" t="s">
        <v>296</v>
      </c>
      <c r="D7" s="98" t="s">
        <v>297</v>
      </c>
      <c r="E7" s="99">
        <v>33429709866</v>
      </c>
      <c r="F7" s="15">
        <v>0.22</v>
      </c>
      <c r="G7" s="116">
        <v>0.7</v>
      </c>
      <c r="H7" s="17">
        <v>6.5158479070398623E-2</v>
      </c>
      <c r="I7" s="101" t="s">
        <v>284</v>
      </c>
      <c r="J7" s="117"/>
      <c r="K7" s="101" t="s">
        <v>175</v>
      </c>
      <c r="L7" s="102">
        <v>0.12230575492413949</v>
      </c>
      <c r="M7" s="113"/>
      <c r="N7" s="118"/>
      <c r="O7" s="119"/>
      <c r="P7" s="121"/>
    </row>
    <row r="8" spans="1:16" ht="16.25" customHeight="1" x14ac:dyDescent="0.35">
      <c r="A8" s="97">
        <v>4</v>
      </c>
      <c r="B8" s="98" t="s">
        <v>26</v>
      </c>
      <c r="C8" s="98" t="s">
        <v>27</v>
      </c>
      <c r="D8" s="98" t="s">
        <v>28</v>
      </c>
      <c r="E8" s="99">
        <v>3282997929</v>
      </c>
      <c r="F8" s="15">
        <v>0.28999999999999998</v>
      </c>
      <c r="G8" s="116">
        <v>0.7</v>
      </c>
      <c r="H8" s="17">
        <v>6.0059985498661372E-2</v>
      </c>
      <c r="I8" s="101" t="s">
        <v>265</v>
      </c>
      <c r="J8" s="117"/>
      <c r="K8" s="101" t="s">
        <v>260</v>
      </c>
      <c r="L8" s="102">
        <v>0.12454288946999008</v>
      </c>
      <c r="M8" s="113"/>
      <c r="N8" s="118"/>
      <c r="O8" s="119"/>
      <c r="P8" s="121"/>
    </row>
    <row r="9" spans="1:16" x14ac:dyDescent="0.35">
      <c r="A9" s="97">
        <v>5</v>
      </c>
      <c r="B9" s="98" t="s">
        <v>252</v>
      </c>
      <c r="C9" s="98" t="s">
        <v>253</v>
      </c>
      <c r="D9" s="98" t="s">
        <v>254</v>
      </c>
      <c r="E9" s="99">
        <v>66000000</v>
      </c>
      <c r="F9" s="15">
        <v>0.23</v>
      </c>
      <c r="G9" s="116">
        <v>0.93801829999999997</v>
      </c>
      <c r="H9" s="17">
        <v>4.5019553981239524E-2</v>
      </c>
      <c r="I9" s="101" t="s">
        <v>213</v>
      </c>
      <c r="J9" s="117"/>
      <c r="K9" s="101" t="s">
        <v>262</v>
      </c>
      <c r="L9" s="102">
        <v>9.0090891152313085E-2</v>
      </c>
      <c r="M9" s="113"/>
      <c r="N9" s="118"/>
      <c r="O9" s="119"/>
      <c r="P9" s="121"/>
    </row>
    <row r="10" spans="1:16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0.33</v>
      </c>
      <c r="G10" s="116">
        <v>0.6</v>
      </c>
      <c r="H10" s="17">
        <v>3.9515482501966862E-2</v>
      </c>
      <c r="I10" s="101" t="s">
        <v>258</v>
      </c>
      <c r="J10" s="117"/>
      <c r="K10" s="101" t="s">
        <v>284</v>
      </c>
      <c r="L10" s="102">
        <v>0.17778347604884293</v>
      </c>
      <c r="M10" s="113"/>
      <c r="N10" s="118"/>
      <c r="O10" s="119"/>
      <c r="P10" s="121"/>
    </row>
    <row r="11" spans="1:16" x14ac:dyDescent="0.35">
      <c r="A11" s="97">
        <v>7</v>
      </c>
      <c r="B11" s="98" t="s">
        <v>288</v>
      </c>
      <c r="C11" s="98" t="s">
        <v>289</v>
      </c>
      <c r="D11" s="98" t="s">
        <v>294</v>
      </c>
      <c r="E11" s="99">
        <v>457544031</v>
      </c>
      <c r="F11" s="15">
        <v>0.27</v>
      </c>
      <c r="G11" s="116">
        <v>0.6</v>
      </c>
      <c r="H11" s="17">
        <v>3.9429055725550687E-2</v>
      </c>
      <c r="I11" s="101" t="s">
        <v>284</v>
      </c>
      <c r="J11" s="117"/>
      <c r="K11" s="101" t="s">
        <v>265</v>
      </c>
      <c r="L11" s="102">
        <v>7.2192628863884667E-2</v>
      </c>
      <c r="M11" s="113"/>
      <c r="N11" s="118"/>
      <c r="O11" s="119"/>
      <c r="P11" s="121"/>
    </row>
    <row r="12" spans="1:16" x14ac:dyDescent="0.35">
      <c r="A12" s="97">
        <v>8</v>
      </c>
      <c r="B12" s="98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16">
        <v>0.7</v>
      </c>
      <c r="H12" s="17">
        <v>3.8016236547307118E-2</v>
      </c>
      <c r="I12" s="101" t="s">
        <v>175</v>
      </c>
      <c r="J12" s="117"/>
      <c r="K12" s="101" t="s">
        <v>261</v>
      </c>
      <c r="L12" s="102">
        <v>2.3797358575007591E-2</v>
      </c>
      <c r="M12" s="113"/>
      <c r="N12" s="118"/>
      <c r="O12" s="119"/>
      <c r="P12" s="121"/>
    </row>
    <row r="13" spans="1:16" x14ac:dyDescent="0.35">
      <c r="A13" s="97">
        <v>9</v>
      </c>
      <c r="B13" s="98" t="s">
        <v>228</v>
      </c>
      <c r="C13" s="98" t="s">
        <v>292</v>
      </c>
      <c r="D13" s="98" t="s">
        <v>293</v>
      </c>
      <c r="E13" s="99">
        <v>227874940</v>
      </c>
      <c r="F13" s="15">
        <v>0.47</v>
      </c>
      <c r="G13" s="116">
        <v>0.75041464000000002</v>
      </c>
      <c r="H13" s="17">
        <v>3.6300765942268449E-2</v>
      </c>
      <c r="I13" s="101" t="s">
        <v>213</v>
      </c>
      <c r="J13" s="117"/>
      <c r="K13" s="101" t="s">
        <v>258</v>
      </c>
      <c r="L13" s="102">
        <v>3.9515482501966862E-2</v>
      </c>
      <c r="M13" s="113"/>
      <c r="N13" s="118"/>
      <c r="O13" s="119"/>
      <c r="P13" s="121"/>
    </row>
    <row r="14" spans="1:16" x14ac:dyDescent="0.35">
      <c r="A14" s="97">
        <v>10</v>
      </c>
      <c r="B14" s="98" t="s">
        <v>72</v>
      </c>
      <c r="C14" s="98" t="s">
        <v>266</v>
      </c>
      <c r="D14" s="98" t="s">
        <v>267</v>
      </c>
      <c r="E14" s="99">
        <v>2113460101477</v>
      </c>
      <c r="F14" s="15">
        <v>0.18</v>
      </c>
      <c r="G14" s="116">
        <v>0.6</v>
      </c>
      <c r="H14" s="17">
        <v>2.7150875353780596E-2</v>
      </c>
      <c r="I14" s="101" t="s">
        <v>260</v>
      </c>
      <c r="J14" s="117"/>
      <c r="K14" s="101" t="s">
        <v>190</v>
      </c>
      <c r="L14" s="102">
        <v>8.6766605570697888E-3</v>
      </c>
      <c r="M14" s="113"/>
      <c r="N14" s="118"/>
      <c r="O14" s="119"/>
      <c r="P14" s="121"/>
    </row>
    <row r="15" spans="1:16" x14ac:dyDescent="0.35">
      <c r="A15" s="97">
        <v>11</v>
      </c>
      <c r="B15" s="98" t="s">
        <v>168</v>
      </c>
      <c r="C15" s="98" t="s">
        <v>327</v>
      </c>
      <c r="D15" s="98" t="s">
        <v>328</v>
      </c>
      <c r="E15" s="99">
        <v>75125010</v>
      </c>
      <c r="F15" s="15">
        <v>0.27</v>
      </c>
      <c r="G15" s="116">
        <v>0.9</v>
      </c>
      <c r="H15" s="17">
        <v>2.5696107022510906E-2</v>
      </c>
      <c r="I15" s="101" t="s">
        <v>259</v>
      </c>
      <c r="J15" s="117"/>
      <c r="K15" s="101" t="s">
        <v>185</v>
      </c>
      <c r="L15" s="102">
        <v>1.4607112106807608E-2</v>
      </c>
      <c r="M15" s="113"/>
      <c r="N15" s="118"/>
      <c r="O15" s="119"/>
      <c r="P15" s="121"/>
    </row>
    <row r="16" spans="1:16" x14ac:dyDescent="0.35">
      <c r="A16" s="97">
        <v>12</v>
      </c>
      <c r="B16" s="98" t="s">
        <v>81</v>
      </c>
      <c r="C16" s="98" t="s">
        <v>82</v>
      </c>
      <c r="D16" s="98" t="s">
        <v>203</v>
      </c>
      <c r="E16" s="99">
        <v>39749359700</v>
      </c>
      <c r="F16" s="15">
        <v>0.2</v>
      </c>
      <c r="G16" s="116">
        <v>0.9</v>
      </c>
      <c r="H16" s="17">
        <v>2.5228006217408935E-2</v>
      </c>
      <c r="I16" s="101" t="s">
        <v>260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305</v>
      </c>
      <c r="C17" s="98" t="s">
        <v>306</v>
      </c>
      <c r="D17" s="98" t="s">
        <v>307</v>
      </c>
      <c r="E17" s="99">
        <v>50237005</v>
      </c>
      <c r="F17" s="15">
        <v>0.22</v>
      </c>
      <c r="G17" s="116">
        <v>1</v>
      </c>
      <c r="H17" s="17">
        <v>2.4533218871108164E-2</v>
      </c>
      <c r="I17" s="101" t="s">
        <v>284</v>
      </c>
      <c r="J17" s="117"/>
      <c r="K17" s="87"/>
      <c r="L17" s="87"/>
      <c r="M17" s="113"/>
      <c r="N17" s="118"/>
      <c r="O17" s="119"/>
      <c r="P17" s="120"/>
    </row>
    <row r="18" spans="1:16" ht="13.75" customHeight="1" x14ac:dyDescent="0.35">
      <c r="A18" s="97">
        <v>14</v>
      </c>
      <c r="B18" s="98" t="s">
        <v>309</v>
      </c>
      <c r="C18" s="98" t="s">
        <v>310</v>
      </c>
      <c r="D18" s="98" t="s">
        <v>311</v>
      </c>
      <c r="E18" s="99">
        <v>222778849052</v>
      </c>
      <c r="F18" s="15">
        <v>0.1</v>
      </c>
      <c r="G18" s="116">
        <v>1</v>
      </c>
      <c r="H18" s="17">
        <v>2.4061203549040219E-2</v>
      </c>
      <c r="I18" s="101" t="s">
        <v>262</v>
      </c>
      <c r="J18" s="117"/>
      <c r="K18" s="87"/>
      <c r="L18" s="87"/>
      <c r="M18" s="113"/>
      <c r="N18" s="118"/>
      <c r="O18" s="119"/>
      <c r="P18" s="120"/>
    </row>
    <row r="19" spans="1:16" ht="13.75" customHeight="1" x14ac:dyDescent="0.35">
      <c r="A19" s="97">
        <v>15</v>
      </c>
      <c r="B19" s="98" t="s">
        <v>225</v>
      </c>
      <c r="C19" s="98" t="s">
        <v>226</v>
      </c>
      <c r="D19" s="98" t="s">
        <v>227</v>
      </c>
      <c r="E19" s="99">
        <v>556952780</v>
      </c>
      <c r="F19" s="15">
        <v>0.26</v>
      </c>
      <c r="G19" s="116">
        <v>1</v>
      </c>
      <c r="H19" s="17">
        <v>2.3679520213101813E-2</v>
      </c>
      <c r="I19" s="101" t="s">
        <v>284</v>
      </c>
      <c r="J19" s="117"/>
      <c r="K19" s="87"/>
      <c r="L19" s="87"/>
      <c r="M19" s="113"/>
      <c r="N19" s="118"/>
      <c r="O19" s="119"/>
      <c r="P19" s="120"/>
    </row>
    <row r="20" spans="1:16" ht="29.5" customHeight="1" x14ac:dyDescent="0.35">
      <c r="A20" s="97">
        <v>16</v>
      </c>
      <c r="B20" s="98" t="s">
        <v>78</v>
      </c>
      <c r="C20" s="98" t="s">
        <v>79</v>
      </c>
      <c r="D20" s="98" t="s">
        <v>80</v>
      </c>
      <c r="E20" s="99">
        <v>63048706145</v>
      </c>
      <c r="F20" s="15">
        <v>0.16</v>
      </c>
      <c r="G20" s="116">
        <v>0.8</v>
      </c>
      <c r="H20" s="17">
        <v>2.2322745462384122E-2</v>
      </c>
      <c r="I20" s="101" t="s">
        <v>260</v>
      </c>
      <c r="J20" s="117"/>
      <c r="K20" s="87"/>
      <c r="L20" s="87"/>
      <c r="M20" s="113"/>
      <c r="N20" s="118"/>
      <c r="O20" s="119"/>
      <c r="P20" s="120"/>
    </row>
    <row r="21" spans="1:16" ht="15" customHeight="1" x14ac:dyDescent="0.35">
      <c r="A21" s="97">
        <v>17</v>
      </c>
      <c r="B21" s="98" t="s">
        <v>316</v>
      </c>
      <c r="C21" s="98" t="s">
        <v>317</v>
      </c>
      <c r="D21" s="98" t="s">
        <v>318</v>
      </c>
      <c r="E21" s="99">
        <v>210000000</v>
      </c>
      <c r="F21" s="15">
        <v>0.15</v>
      </c>
      <c r="G21" s="116">
        <v>0.93801829999999997</v>
      </c>
      <c r="H21" s="17">
        <v>2.2161684308153237E-2</v>
      </c>
      <c r="I21" s="101" t="s">
        <v>213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241</v>
      </c>
      <c r="C22" s="98" t="s">
        <v>330</v>
      </c>
      <c r="D22" s="98" t="s">
        <v>331</v>
      </c>
      <c r="E22" s="99">
        <v>87876649</v>
      </c>
      <c r="F22" s="15">
        <v>0.2</v>
      </c>
      <c r="G22" s="116">
        <v>1</v>
      </c>
      <c r="H22" s="17">
        <v>1.7730639828799733E-2</v>
      </c>
      <c r="I22" s="101" t="s">
        <v>259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214</v>
      </c>
      <c r="C23" s="98" t="s">
        <v>299</v>
      </c>
      <c r="D23" s="98" t="s">
        <v>300</v>
      </c>
      <c r="E23" s="99">
        <v>90000000</v>
      </c>
      <c r="F23" s="15">
        <v>0.27</v>
      </c>
      <c r="G23" s="116">
        <v>0.6</v>
      </c>
      <c r="H23" s="17">
        <v>1.7023320205178386E-2</v>
      </c>
      <c r="I23" s="101" t="s">
        <v>259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234</v>
      </c>
      <c r="C24" s="98" t="s">
        <v>235</v>
      </c>
      <c r="D24" s="98" t="s">
        <v>236</v>
      </c>
      <c r="E24" s="99">
        <v>115985197</v>
      </c>
      <c r="F24" s="15">
        <v>0.21</v>
      </c>
      <c r="G24" s="116">
        <v>0.4</v>
      </c>
      <c r="H24" s="17">
        <v>1.6220817076618606E-2</v>
      </c>
      <c r="I24" s="101" t="s">
        <v>259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154</v>
      </c>
      <c r="C25" s="98" t="s">
        <v>155</v>
      </c>
      <c r="D25" s="98" t="s">
        <v>156</v>
      </c>
      <c r="E25" s="99">
        <v>1030000000</v>
      </c>
      <c r="F25" s="15">
        <v>0.25</v>
      </c>
      <c r="G25" s="116">
        <v>1</v>
      </c>
      <c r="H25" s="17">
        <v>1.5977041032833931E-2</v>
      </c>
      <c r="I25" s="101" t="s">
        <v>262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321</v>
      </c>
      <c r="C26" s="98" t="s">
        <v>322</v>
      </c>
      <c r="D26" s="98" t="s">
        <v>323</v>
      </c>
      <c r="E26" s="99">
        <v>120000000</v>
      </c>
      <c r="F26" s="15">
        <v>0.13</v>
      </c>
      <c r="G26" s="116">
        <v>1</v>
      </c>
      <c r="H26" s="17">
        <v>1.5840716188017388E-2</v>
      </c>
      <c r="I26" s="101" t="s">
        <v>284</v>
      </c>
      <c r="J26" s="117"/>
      <c r="K26" s="87"/>
      <c r="L26" s="87"/>
      <c r="M26" s="113"/>
      <c r="N26" s="118"/>
      <c r="O26" s="119"/>
      <c r="P26" s="120"/>
    </row>
    <row r="27" spans="1:16" x14ac:dyDescent="0.35">
      <c r="A27" s="97">
        <v>23</v>
      </c>
      <c r="B27" s="98" t="s">
        <v>249</v>
      </c>
      <c r="C27" s="98" t="s">
        <v>250</v>
      </c>
      <c r="D27" s="98" t="s">
        <v>251</v>
      </c>
      <c r="E27" s="99">
        <v>2951250000</v>
      </c>
      <c r="F27" s="15">
        <v>0.08</v>
      </c>
      <c r="G27" s="116">
        <v>0.9</v>
      </c>
      <c r="H27" s="17">
        <v>1.582888559818953E-2</v>
      </c>
      <c r="I27" s="101" t="s">
        <v>175</v>
      </c>
      <c r="J27" s="117"/>
      <c r="K27" s="87"/>
      <c r="L27" s="87"/>
      <c r="M27" s="113"/>
      <c r="N27" s="118"/>
      <c r="O27" s="119"/>
      <c r="P27" s="120"/>
    </row>
    <row r="28" spans="1:16" x14ac:dyDescent="0.35">
      <c r="A28" s="97">
        <v>24</v>
      </c>
      <c r="B28" s="98" t="s">
        <v>54</v>
      </c>
      <c r="C28" s="98" t="s">
        <v>55</v>
      </c>
      <c r="D28" s="98" t="s">
        <v>186</v>
      </c>
      <c r="E28" s="99">
        <v>103030215</v>
      </c>
      <c r="F28" s="15">
        <v>0.25</v>
      </c>
      <c r="G28" s="116">
        <v>0.5</v>
      </c>
      <c r="H28" s="17">
        <v>1.5476460722446114E-2</v>
      </c>
      <c r="I28" s="101" t="s">
        <v>261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63</v>
      </c>
      <c r="C29" s="98" t="s">
        <v>64</v>
      </c>
      <c r="D29" s="98" t="s">
        <v>193</v>
      </c>
      <c r="E29" s="99">
        <v>416270745</v>
      </c>
      <c r="F29" s="15">
        <v>0.43</v>
      </c>
      <c r="G29" s="116">
        <v>0.6</v>
      </c>
      <c r="H29" s="17">
        <v>1.5225219058157172E-2</v>
      </c>
      <c r="I29" s="101" t="s">
        <v>262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200</v>
      </c>
      <c r="C30" s="98" t="s">
        <v>319</v>
      </c>
      <c r="D30" s="98" t="s">
        <v>320</v>
      </c>
      <c r="E30" s="99">
        <v>126400000</v>
      </c>
      <c r="F30" s="15">
        <v>0.24</v>
      </c>
      <c r="G30" s="116">
        <v>0.5</v>
      </c>
      <c r="H30" s="17">
        <v>1.4901983636295919E-2</v>
      </c>
      <c r="I30" s="101" t="s">
        <v>259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34</v>
      </c>
      <c r="C31" s="98" t="s">
        <v>199</v>
      </c>
      <c r="D31" s="98" t="s">
        <v>36</v>
      </c>
      <c r="E31" s="99">
        <v>294120000</v>
      </c>
      <c r="F31" s="15">
        <v>0.28000000000000003</v>
      </c>
      <c r="G31" s="116">
        <v>1</v>
      </c>
      <c r="H31" s="17">
        <v>1.4607112106807608E-2</v>
      </c>
      <c r="I31" s="101" t="s">
        <v>185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16">
        <v>0.7</v>
      </c>
      <c r="H32" s="17">
        <v>1.4080524894959716E-2</v>
      </c>
      <c r="I32" s="101" t="s">
        <v>262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31</v>
      </c>
      <c r="C33" s="98" t="s">
        <v>32</v>
      </c>
      <c r="D33" s="98" t="s">
        <v>33</v>
      </c>
      <c r="E33" s="99">
        <v>209565147</v>
      </c>
      <c r="F33" s="15">
        <v>0.69</v>
      </c>
      <c r="G33" s="116">
        <v>1</v>
      </c>
      <c r="H33" s="17">
        <v>1.2132643365223298E-2</v>
      </c>
      <c r="I33" s="101" t="s">
        <v>265</v>
      </c>
      <c r="J33" s="117"/>
      <c r="K33" s="87"/>
      <c r="L33" s="87"/>
      <c r="M33" s="113"/>
      <c r="N33" s="118"/>
      <c r="O33" s="119"/>
      <c r="P33" s="120"/>
    </row>
    <row r="34" spans="1:16" ht="15" customHeight="1" x14ac:dyDescent="0.35">
      <c r="A34" s="97">
        <v>30</v>
      </c>
      <c r="B34" s="98" t="s">
        <v>90</v>
      </c>
      <c r="C34" s="98" t="s">
        <v>270</v>
      </c>
      <c r="D34" s="98" t="s">
        <v>271</v>
      </c>
      <c r="E34" s="99">
        <v>112697817043</v>
      </c>
      <c r="F34" s="15">
        <v>0.27</v>
      </c>
      <c r="G34" s="116">
        <v>0.7</v>
      </c>
      <c r="H34" s="17">
        <v>1.1611304259981114E-2</v>
      </c>
      <c r="I34" s="101" t="s">
        <v>260</v>
      </c>
      <c r="J34" s="117"/>
      <c r="K34" s="87"/>
      <c r="L34" s="87"/>
      <c r="M34" s="113"/>
      <c r="N34" s="118"/>
      <c r="O34" s="119"/>
      <c r="P34" s="120"/>
    </row>
    <row r="35" spans="1:16" ht="15" customHeight="1" x14ac:dyDescent="0.35">
      <c r="A35" s="97">
        <v>31</v>
      </c>
      <c r="B35" s="98" t="s">
        <v>48</v>
      </c>
      <c r="C35" s="98" t="s">
        <v>49</v>
      </c>
      <c r="D35" s="98" t="s">
        <v>308</v>
      </c>
      <c r="E35" s="99">
        <v>1052000000</v>
      </c>
      <c r="F35" s="15">
        <v>0.08</v>
      </c>
      <c r="G35" s="116">
        <v>0.8</v>
      </c>
      <c r="H35" s="17">
        <v>1.1096304058014209E-2</v>
      </c>
      <c r="I35" s="101" t="s">
        <v>262</v>
      </c>
      <c r="J35" s="117"/>
      <c r="K35" s="87"/>
      <c r="L35" s="87"/>
      <c r="M35" s="113"/>
      <c r="N35" s="118"/>
      <c r="O35" s="119"/>
      <c r="P35" s="120"/>
    </row>
    <row r="36" spans="1:16" ht="15" customHeight="1" x14ac:dyDescent="0.35">
      <c r="A36" s="97">
        <v>32</v>
      </c>
      <c r="B36" s="98" t="s">
        <v>342</v>
      </c>
      <c r="C36" s="98" t="s">
        <v>343</v>
      </c>
      <c r="D36" s="98" t="s">
        <v>344</v>
      </c>
      <c r="E36" s="99">
        <v>400002000</v>
      </c>
      <c r="F36" s="15">
        <v>0.16</v>
      </c>
      <c r="G36" s="116">
        <v>0.93801829999999997</v>
      </c>
      <c r="H36" s="17">
        <v>1.0980684340669723E-2</v>
      </c>
      <c r="I36" s="101" t="s">
        <v>213</v>
      </c>
      <c r="J36" s="117"/>
      <c r="K36" s="87"/>
      <c r="L36" s="87"/>
      <c r="M36" s="113"/>
      <c r="N36" s="118"/>
      <c r="O36" s="119"/>
      <c r="P36" s="120"/>
    </row>
    <row r="37" spans="1:16" ht="15" customHeight="1" x14ac:dyDescent="0.35">
      <c r="A37" s="97">
        <v>33</v>
      </c>
      <c r="B37" s="98" t="s">
        <v>66</v>
      </c>
      <c r="C37" s="98" t="s">
        <v>67</v>
      </c>
      <c r="D37" s="98" t="s">
        <v>207</v>
      </c>
      <c r="E37" s="99">
        <v>138756915</v>
      </c>
      <c r="F37" s="15">
        <v>0.6</v>
      </c>
      <c r="G37" s="116">
        <v>0.8</v>
      </c>
      <c r="H37" s="17">
        <v>9.6505985593078464E-3</v>
      </c>
      <c r="I37" s="101" t="s">
        <v>262</v>
      </c>
      <c r="J37" s="117"/>
      <c r="K37" s="87"/>
      <c r="L37" s="87"/>
      <c r="M37" s="113"/>
      <c r="N37" s="118"/>
      <c r="O37" s="119"/>
      <c r="P37" s="120"/>
    </row>
    <row r="38" spans="1:16" ht="15" customHeight="1" x14ac:dyDescent="0.35">
      <c r="A38" s="97">
        <v>34</v>
      </c>
      <c r="B38" s="98" t="s">
        <v>324</v>
      </c>
      <c r="C38" s="98" t="s">
        <v>325</v>
      </c>
      <c r="D38" s="98" t="s">
        <v>326</v>
      </c>
      <c r="E38" s="99">
        <v>34629063</v>
      </c>
      <c r="F38" s="15">
        <v>0.13</v>
      </c>
      <c r="G38" s="116">
        <v>1</v>
      </c>
      <c r="H38" s="17">
        <v>9.1424859806662345E-3</v>
      </c>
      <c r="I38" s="101" t="s">
        <v>284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99</v>
      </c>
      <c r="C39" s="98" t="s">
        <v>100</v>
      </c>
      <c r="D39" s="98" t="s">
        <v>101</v>
      </c>
      <c r="E39" s="99">
        <v>48707091574</v>
      </c>
      <c r="F39" s="15">
        <v>0.1</v>
      </c>
      <c r="G39" s="116">
        <v>1</v>
      </c>
      <c r="H39" s="17">
        <v>8.6873828412508628E-3</v>
      </c>
      <c r="I39" s="101" t="s">
        <v>260</v>
      </c>
      <c r="J39" s="117"/>
      <c r="K39" s="87"/>
      <c r="L39" s="87"/>
      <c r="M39" s="113"/>
      <c r="N39" s="118"/>
      <c r="O39" s="119"/>
      <c r="P39" s="120"/>
    </row>
    <row r="40" spans="1:16" x14ac:dyDescent="0.35">
      <c r="A40" s="97">
        <v>36</v>
      </c>
      <c r="B40" s="98" t="s">
        <v>187</v>
      </c>
      <c r="C40" s="98" t="s">
        <v>188</v>
      </c>
      <c r="D40" s="98" t="s">
        <v>189</v>
      </c>
      <c r="E40" s="99">
        <v>15690000000</v>
      </c>
      <c r="F40" s="15">
        <v>0.25</v>
      </c>
      <c r="G40" s="116">
        <v>0.9</v>
      </c>
      <c r="H40" s="17">
        <v>8.6766605570697888E-3</v>
      </c>
      <c r="I40" s="101" t="s">
        <v>190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332</v>
      </c>
      <c r="C41" s="98" t="s">
        <v>333</v>
      </c>
      <c r="D41" s="98" t="s">
        <v>334</v>
      </c>
      <c r="E41" s="99">
        <v>500000000</v>
      </c>
      <c r="F41" s="15">
        <v>0.12</v>
      </c>
      <c r="G41" s="116">
        <v>1</v>
      </c>
      <c r="H41" s="17">
        <v>8.4762074008060077E-3</v>
      </c>
      <c r="I41" s="101" t="s">
        <v>259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238</v>
      </c>
      <c r="C42" s="98" t="s">
        <v>239</v>
      </c>
      <c r="D42" s="98" t="s">
        <v>240</v>
      </c>
      <c r="E42" s="99">
        <v>61579358</v>
      </c>
      <c r="F42" s="15">
        <v>0.09</v>
      </c>
      <c r="G42" s="116">
        <v>0.9</v>
      </c>
      <c r="H42" s="17">
        <v>8.320897852561477E-3</v>
      </c>
      <c r="I42" s="101" t="s">
        <v>261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144</v>
      </c>
      <c r="C43" s="98" t="s">
        <v>145</v>
      </c>
      <c r="D43" s="98" t="s">
        <v>146</v>
      </c>
      <c r="E43" s="99">
        <v>7630433826</v>
      </c>
      <c r="F43" s="15">
        <v>0.06</v>
      </c>
      <c r="G43" s="116">
        <v>1</v>
      </c>
      <c r="H43" s="17">
        <v>7.8488010798125757E-3</v>
      </c>
      <c r="I43" s="101" t="s">
        <v>259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345</v>
      </c>
      <c r="C44" s="98" t="s">
        <v>346</v>
      </c>
      <c r="D44" s="98" t="s">
        <v>347</v>
      </c>
      <c r="E44" s="99">
        <v>212500000</v>
      </c>
      <c r="F44" s="15">
        <v>7.0000000000000007E-2</v>
      </c>
      <c r="G44" s="116">
        <v>1</v>
      </c>
      <c r="H44" s="17">
        <v>7.5596206305559768E-3</v>
      </c>
      <c r="I44" s="101" t="s">
        <v>259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84</v>
      </c>
      <c r="C45" s="98" t="s">
        <v>85</v>
      </c>
      <c r="D45" s="98" t="s">
        <v>86</v>
      </c>
      <c r="E45" s="99">
        <v>136207331098</v>
      </c>
      <c r="F45" s="15">
        <v>0.15</v>
      </c>
      <c r="G45" s="116">
        <v>0.6</v>
      </c>
      <c r="H45" s="17">
        <v>6.2602821691445784E-3</v>
      </c>
      <c r="I45" s="103" t="s">
        <v>260</v>
      </c>
      <c r="J45" s="117"/>
      <c r="K45" s="87"/>
      <c r="L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133</v>
      </c>
      <c r="C46" s="98" t="s">
        <v>268</v>
      </c>
      <c r="D46" s="98" t="s">
        <v>269</v>
      </c>
      <c r="E46" s="99">
        <v>42217941468</v>
      </c>
      <c r="F46" s="15">
        <v>0.33</v>
      </c>
      <c r="G46" s="116">
        <v>0.6</v>
      </c>
      <c r="H46" s="17">
        <v>6.1456327595040966E-3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312</v>
      </c>
      <c r="C47" s="98" t="s">
        <v>313</v>
      </c>
      <c r="D47" s="98" t="s">
        <v>314</v>
      </c>
      <c r="E47" s="99">
        <v>159148665</v>
      </c>
      <c r="F47" s="15">
        <v>0.24</v>
      </c>
      <c r="G47" s="116">
        <v>1</v>
      </c>
      <c r="H47" s="17">
        <v>6.0916468453120227E-3</v>
      </c>
      <c r="I47" s="103" t="s">
        <v>259</v>
      </c>
      <c r="J47" s="117"/>
      <c r="K47" s="87"/>
      <c r="M47" s="113"/>
      <c r="N47" s="118"/>
      <c r="O47" s="119"/>
      <c r="P47" s="120"/>
    </row>
    <row r="48" spans="1:16" x14ac:dyDescent="0.35">
      <c r="A48" s="97">
        <v>44</v>
      </c>
      <c r="B48" s="98" t="s">
        <v>275</v>
      </c>
      <c r="C48" s="98" t="s">
        <v>263</v>
      </c>
      <c r="D48" s="98" t="s">
        <v>264</v>
      </c>
      <c r="E48" s="99">
        <v>35371898370</v>
      </c>
      <c r="F48" s="15">
        <v>0.31</v>
      </c>
      <c r="G48" s="116">
        <v>0.7</v>
      </c>
      <c r="H48" s="17">
        <v>6.0657657494954465E-3</v>
      </c>
      <c r="I48" s="101" t="s">
        <v>260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93</v>
      </c>
      <c r="C49" s="98" t="s">
        <v>94</v>
      </c>
      <c r="D49" s="98" t="s">
        <v>204</v>
      </c>
      <c r="E49" s="99">
        <v>3854341416571</v>
      </c>
      <c r="F49" s="15">
        <v>0.19</v>
      </c>
      <c r="G49" s="116">
        <v>0.8</v>
      </c>
      <c r="H49" s="17">
        <v>5.9818356008252745E-3</v>
      </c>
      <c r="I49" s="101" t="s">
        <v>260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348</v>
      </c>
      <c r="C50" s="98" t="s">
        <v>349</v>
      </c>
      <c r="D50" s="98" t="s">
        <v>350</v>
      </c>
      <c r="E50" s="99">
        <v>87430485711</v>
      </c>
      <c r="F50" s="15">
        <v>0.13</v>
      </c>
      <c r="G50" s="116">
        <v>0.9</v>
      </c>
      <c r="H50" s="17">
        <v>5.0890590562150499E-3</v>
      </c>
      <c r="I50" s="103" t="s">
        <v>260</v>
      </c>
      <c r="J50" s="117"/>
      <c r="N50" s="118"/>
      <c r="O50" s="119"/>
      <c r="P50" s="120"/>
    </row>
    <row r="51" spans="1:16" x14ac:dyDescent="0.35">
      <c r="A51" s="97">
        <v>47</v>
      </c>
      <c r="B51" s="98" t="s">
        <v>45</v>
      </c>
      <c r="C51" s="98" t="s">
        <v>46</v>
      </c>
      <c r="D51" s="98" t="s">
        <v>47</v>
      </c>
      <c r="E51" s="99">
        <v>179768227</v>
      </c>
      <c r="F51" s="15">
        <v>0.24</v>
      </c>
      <c r="G51" s="116">
        <v>0.8</v>
      </c>
      <c r="H51" s="17">
        <v>4.9385947619263E-3</v>
      </c>
      <c r="I51" s="103" t="s">
        <v>259</v>
      </c>
      <c r="J51" s="117"/>
      <c r="N51" s="118"/>
      <c r="O51" s="119"/>
      <c r="P51" s="120"/>
    </row>
    <row r="52" spans="1:16" x14ac:dyDescent="0.35">
      <c r="B52" s="106"/>
      <c r="C52" s="107"/>
      <c r="D52" s="108"/>
      <c r="I52" s="107"/>
      <c r="J52" s="117"/>
      <c r="N52" s="118"/>
      <c r="O52" s="119"/>
      <c r="P52" s="112"/>
    </row>
    <row r="53" spans="1:16" x14ac:dyDescent="0.35">
      <c r="B53" s="106" t="s">
        <v>136</v>
      </c>
      <c r="C53" s="107"/>
      <c r="D53" s="108"/>
      <c r="J53" s="117"/>
    </row>
    <row r="54" spans="1:16" x14ac:dyDescent="0.35">
      <c r="B54" s="106" t="s">
        <v>342</v>
      </c>
      <c r="C54" s="107" t="s">
        <v>343</v>
      </c>
      <c r="D54" s="107" t="s">
        <v>344</v>
      </c>
    </row>
    <row r="55" spans="1:16" x14ac:dyDescent="0.35">
      <c r="B55" s="84" t="s">
        <v>345</v>
      </c>
      <c r="C55" s="105" t="s">
        <v>346</v>
      </c>
      <c r="D55" s="105" t="s">
        <v>347</v>
      </c>
    </row>
    <row r="56" spans="1:16" x14ac:dyDescent="0.35">
      <c r="B56" s="84" t="s">
        <v>348</v>
      </c>
      <c r="C56" s="105" t="s">
        <v>349</v>
      </c>
      <c r="D56" s="105" t="s">
        <v>350</v>
      </c>
    </row>
    <row r="58" spans="1:16" x14ac:dyDescent="0.35">
      <c r="B58" s="84" t="s">
        <v>137</v>
      </c>
    </row>
    <row r="59" spans="1:16" ht="25" x14ac:dyDescent="0.35">
      <c r="B59" s="106" t="s">
        <v>151</v>
      </c>
      <c r="C59" s="107" t="s">
        <v>194</v>
      </c>
      <c r="D59" s="108" t="s">
        <v>195</v>
      </c>
    </row>
  </sheetData>
  <sortState ref="B5:I51">
    <sortCondition descending="1" ref="H5:H5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14A0-CA79-475E-81DD-B799239B769B}">
  <dimension ref="A1:O51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90625" style="84" bestFit="1" customWidth="1"/>
    <col min="3" max="3" width="40.453125" style="105" customWidth="1"/>
    <col min="4" max="4" width="45.453125" style="105" bestFit="1" customWidth="1"/>
    <col min="5" max="5" width="18.08984375" style="84" bestFit="1" customWidth="1"/>
    <col min="6" max="6" width="6.90625" style="84" bestFit="1" customWidth="1"/>
    <col min="7" max="7" width="11.08984375" style="84" bestFit="1" customWidth="1"/>
    <col min="8" max="8" width="12.9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5" x14ac:dyDescent="0.35">
      <c r="C1" s="85" t="s">
        <v>0</v>
      </c>
      <c r="D1" s="86" t="s">
        <v>1</v>
      </c>
    </row>
    <row r="2" spans="1:15" ht="15" thickBot="1" x14ac:dyDescent="0.4">
      <c r="C2" s="88">
        <v>45636</v>
      </c>
      <c r="D2" s="89">
        <v>45645</v>
      </c>
    </row>
    <row r="3" spans="1:15" x14ac:dyDescent="0.35">
      <c r="A3" s="90"/>
      <c r="B3" s="91"/>
      <c r="C3" s="92"/>
      <c r="D3" s="92"/>
      <c r="E3" s="91"/>
      <c r="F3" s="91"/>
      <c r="G3" s="91"/>
      <c r="H3" s="91"/>
    </row>
    <row r="4" spans="1:15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351</v>
      </c>
      <c r="I4" s="93" t="s">
        <v>10</v>
      </c>
      <c r="J4" s="96"/>
      <c r="K4" s="95" t="s">
        <v>11</v>
      </c>
      <c r="L4" s="93" t="s">
        <v>351</v>
      </c>
    </row>
    <row r="5" spans="1:15" x14ac:dyDescent="0.35">
      <c r="A5" s="97">
        <v>1</v>
      </c>
      <c r="B5" s="98" t="s">
        <v>335</v>
      </c>
      <c r="C5" s="98" t="s">
        <v>336</v>
      </c>
      <c r="D5" s="98" t="s">
        <v>337</v>
      </c>
      <c r="E5" s="99">
        <v>50635720</v>
      </c>
      <c r="F5" s="15">
        <v>0.62</v>
      </c>
      <c r="G5" s="116">
        <v>0.52113469999999995</v>
      </c>
      <c r="H5" s="17">
        <v>9.0000005740615049E-2</v>
      </c>
      <c r="I5" s="101" t="s">
        <v>213</v>
      </c>
      <c r="J5" s="117"/>
      <c r="K5" s="101" t="s">
        <v>259</v>
      </c>
      <c r="L5" s="102">
        <v>0.13685008401035617</v>
      </c>
      <c r="M5" s="122"/>
      <c r="N5" s="119"/>
      <c r="O5" s="120"/>
    </row>
    <row r="6" spans="1:15" ht="25" x14ac:dyDescent="0.35">
      <c r="A6" s="97">
        <v>2</v>
      </c>
      <c r="B6" s="98" t="s">
        <v>295</v>
      </c>
      <c r="C6" s="98" t="s">
        <v>296</v>
      </c>
      <c r="D6" s="98" t="s">
        <v>297</v>
      </c>
      <c r="E6" s="99">
        <v>33429709866</v>
      </c>
      <c r="F6" s="15">
        <v>0.22</v>
      </c>
      <c r="G6" s="116">
        <v>0.99297809999999997</v>
      </c>
      <c r="H6" s="17">
        <v>7.2597947724683642E-2</v>
      </c>
      <c r="I6" s="101" t="s">
        <v>284</v>
      </c>
      <c r="J6" s="117"/>
      <c r="K6" s="101" t="s">
        <v>213</v>
      </c>
      <c r="L6" s="102">
        <v>0.17575256146142357</v>
      </c>
      <c r="M6" s="122"/>
      <c r="N6" s="119"/>
      <c r="O6" s="120"/>
    </row>
    <row r="7" spans="1:15" x14ac:dyDescent="0.35">
      <c r="A7" s="97">
        <v>3</v>
      </c>
      <c r="B7" s="98" t="s">
        <v>26</v>
      </c>
      <c r="C7" s="98" t="s">
        <v>27</v>
      </c>
      <c r="D7" s="98" t="s">
        <v>28</v>
      </c>
      <c r="E7" s="99">
        <v>3282997929</v>
      </c>
      <c r="F7" s="15">
        <v>0.28999999999999998</v>
      </c>
      <c r="G7" s="116">
        <v>0.99297809999999997</v>
      </c>
      <c r="H7" s="17">
        <v>6.5562869056812995E-2</v>
      </c>
      <c r="I7" s="101" t="s">
        <v>265</v>
      </c>
      <c r="J7" s="117"/>
      <c r="K7" s="101" t="s">
        <v>175</v>
      </c>
      <c r="L7" s="102">
        <v>0.12000663914884417</v>
      </c>
      <c r="M7" s="122"/>
      <c r="N7" s="119"/>
      <c r="O7" s="120"/>
    </row>
    <row r="8" spans="1:15" x14ac:dyDescent="0.35">
      <c r="A8" s="97">
        <v>4</v>
      </c>
      <c r="B8" s="98" t="s">
        <v>12</v>
      </c>
      <c r="C8" s="98" t="s">
        <v>13</v>
      </c>
      <c r="D8" s="98" t="s">
        <v>14</v>
      </c>
      <c r="E8" s="99">
        <v>3975771215</v>
      </c>
      <c r="F8" s="15">
        <v>0.25</v>
      </c>
      <c r="G8" s="116">
        <v>0.99297809999999997</v>
      </c>
      <c r="H8" s="17">
        <v>6.3378714891721061E-2</v>
      </c>
      <c r="I8" s="101" t="s">
        <v>175</v>
      </c>
      <c r="J8" s="117"/>
      <c r="K8" s="101" t="s">
        <v>260</v>
      </c>
      <c r="L8" s="102">
        <v>0.12458014202802732</v>
      </c>
      <c r="M8" s="122"/>
      <c r="N8" s="119"/>
      <c r="O8" s="120"/>
    </row>
    <row r="9" spans="1:15" x14ac:dyDescent="0.35">
      <c r="A9" s="97">
        <v>5</v>
      </c>
      <c r="B9" s="98" t="s">
        <v>288</v>
      </c>
      <c r="C9" s="98" t="s">
        <v>289</v>
      </c>
      <c r="D9" s="98" t="s">
        <v>294</v>
      </c>
      <c r="E9" s="99">
        <v>457544031</v>
      </c>
      <c r="F9" s="15">
        <v>0.27</v>
      </c>
      <c r="G9" s="116">
        <v>0.99297809999999997</v>
      </c>
      <c r="H9" s="17">
        <v>4.9325900281706629E-2</v>
      </c>
      <c r="I9" s="101" t="s">
        <v>284</v>
      </c>
      <c r="J9" s="117"/>
      <c r="K9" s="101" t="s">
        <v>262</v>
      </c>
      <c r="L9" s="102">
        <v>8.3164308911386611E-2</v>
      </c>
      <c r="M9" s="122"/>
      <c r="N9" s="119"/>
      <c r="O9" s="120"/>
    </row>
    <row r="10" spans="1:15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0.33</v>
      </c>
      <c r="G10" s="116">
        <v>0.90730449999999996</v>
      </c>
      <c r="H10" s="17">
        <v>4.4999999907966964E-2</v>
      </c>
      <c r="I10" s="101" t="s">
        <v>258</v>
      </c>
      <c r="J10" s="117"/>
      <c r="K10" s="101" t="s">
        <v>284</v>
      </c>
      <c r="L10" s="102">
        <v>0.17910963090121612</v>
      </c>
      <c r="M10" s="122"/>
      <c r="N10" s="119"/>
      <c r="O10" s="120"/>
    </row>
    <row r="11" spans="1:15" x14ac:dyDescent="0.35">
      <c r="A11" s="97">
        <v>7</v>
      </c>
      <c r="B11" s="98" t="s">
        <v>165</v>
      </c>
      <c r="C11" s="98" t="s">
        <v>179</v>
      </c>
      <c r="D11" s="98" t="s">
        <v>180</v>
      </c>
      <c r="E11" s="99">
        <v>2374993901</v>
      </c>
      <c r="F11" s="15">
        <v>0.16</v>
      </c>
      <c r="G11" s="116">
        <v>1</v>
      </c>
      <c r="H11" s="17">
        <v>4.3264838268687655E-2</v>
      </c>
      <c r="I11" s="101" t="s">
        <v>175</v>
      </c>
      <c r="J11" s="117"/>
      <c r="K11" s="101" t="s">
        <v>265</v>
      </c>
      <c r="L11" s="102">
        <v>7.4566438095584567E-2</v>
      </c>
      <c r="M11" s="122"/>
      <c r="N11" s="119"/>
      <c r="O11" s="120"/>
    </row>
    <row r="12" spans="1:15" x14ac:dyDescent="0.35">
      <c r="A12" s="97">
        <v>8</v>
      </c>
      <c r="B12" s="98" t="s">
        <v>228</v>
      </c>
      <c r="C12" s="98" t="s">
        <v>292</v>
      </c>
      <c r="D12" s="98" t="s">
        <v>293</v>
      </c>
      <c r="E12" s="99">
        <v>227874940</v>
      </c>
      <c r="F12" s="15">
        <v>0.47</v>
      </c>
      <c r="G12" s="116">
        <v>1</v>
      </c>
      <c r="H12" s="17">
        <v>3.5217802656423498E-2</v>
      </c>
      <c r="I12" s="101" t="s">
        <v>213</v>
      </c>
      <c r="J12" s="117"/>
      <c r="K12" s="101" t="s">
        <v>261</v>
      </c>
      <c r="L12" s="102">
        <v>4.3920510853549415E-2</v>
      </c>
      <c r="M12" s="122"/>
      <c r="N12" s="119"/>
      <c r="O12" s="120"/>
    </row>
    <row r="13" spans="1:15" x14ac:dyDescent="0.35">
      <c r="A13" s="97">
        <v>9</v>
      </c>
      <c r="B13" s="98" t="s">
        <v>72</v>
      </c>
      <c r="C13" s="98" t="s">
        <v>266</v>
      </c>
      <c r="D13" s="98" t="s">
        <v>267</v>
      </c>
      <c r="E13" s="99">
        <v>2113460101477</v>
      </c>
      <c r="F13" s="15">
        <v>0.18</v>
      </c>
      <c r="G13" s="116">
        <v>1</v>
      </c>
      <c r="H13" s="17">
        <v>3.3721263375005354E-2</v>
      </c>
      <c r="I13" s="101" t="s">
        <v>260</v>
      </c>
      <c r="J13" s="117"/>
      <c r="K13" s="101" t="s">
        <v>258</v>
      </c>
      <c r="L13" s="102">
        <v>4.4999999907966964E-2</v>
      </c>
      <c r="M13" s="122"/>
      <c r="N13" s="119"/>
      <c r="O13" s="120"/>
    </row>
    <row r="14" spans="1:15" x14ac:dyDescent="0.35">
      <c r="A14" s="97">
        <v>10</v>
      </c>
      <c r="B14" s="98" t="s">
        <v>234</v>
      </c>
      <c r="C14" s="98" t="s">
        <v>235</v>
      </c>
      <c r="D14" s="98" t="s">
        <v>236</v>
      </c>
      <c r="E14" s="99">
        <v>115985197</v>
      </c>
      <c r="F14" s="15">
        <v>0.21</v>
      </c>
      <c r="G14" s="116">
        <v>1</v>
      </c>
      <c r="H14" s="17">
        <v>3.2753319496655373E-2</v>
      </c>
      <c r="I14" s="101" t="s">
        <v>259</v>
      </c>
      <c r="J14" s="117"/>
      <c r="K14" s="101" t="s">
        <v>190</v>
      </c>
      <c r="L14" s="102">
        <v>6.6860735616716552E-3</v>
      </c>
      <c r="M14" s="122"/>
      <c r="N14" s="119"/>
      <c r="O14" s="120"/>
    </row>
    <row r="15" spans="1:15" x14ac:dyDescent="0.35">
      <c r="A15" s="97">
        <v>11</v>
      </c>
      <c r="B15" s="98" t="s">
        <v>252</v>
      </c>
      <c r="C15" s="98" t="s">
        <v>253</v>
      </c>
      <c r="D15" s="98" t="s">
        <v>254</v>
      </c>
      <c r="E15" s="99">
        <v>66000000</v>
      </c>
      <c r="F15" s="15">
        <v>0.21</v>
      </c>
      <c r="G15" s="116">
        <v>1</v>
      </c>
      <c r="H15" s="17">
        <v>3.2747351277875682E-2</v>
      </c>
      <c r="I15" s="101" t="s">
        <v>213</v>
      </c>
      <c r="J15" s="117"/>
      <c r="K15" s="101" t="s">
        <v>185</v>
      </c>
      <c r="L15" s="102">
        <v>1.036361111997343E-2</v>
      </c>
      <c r="M15" s="122"/>
      <c r="N15" s="119"/>
      <c r="O15" s="120"/>
    </row>
    <row r="16" spans="1:15" x14ac:dyDescent="0.35">
      <c r="A16" s="97">
        <v>12</v>
      </c>
      <c r="B16" s="98" t="s">
        <v>168</v>
      </c>
      <c r="C16" s="98" t="s">
        <v>327</v>
      </c>
      <c r="D16" s="98" t="s">
        <v>328</v>
      </c>
      <c r="E16" s="99">
        <v>75125010</v>
      </c>
      <c r="F16" s="15">
        <v>0.32</v>
      </c>
      <c r="G16" s="116">
        <v>1</v>
      </c>
      <c r="H16" s="17">
        <v>2.667624736123498E-2</v>
      </c>
      <c r="I16" s="101" t="s">
        <v>259</v>
      </c>
      <c r="J16" s="117"/>
      <c r="K16" s="87"/>
      <c r="L16" s="87"/>
      <c r="M16" s="118"/>
      <c r="N16" s="119"/>
      <c r="O16" s="120"/>
    </row>
    <row r="17" spans="1:15" x14ac:dyDescent="0.35">
      <c r="A17" s="97">
        <v>13</v>
      </c>
      <c r="B17" s="98" t="s">
        <v>54</v>
      </c>
      <c r="C17" s="98" t="s">
        <v>55</v>
      </c>
      <c r="D17" s="98" t="s">
        <v>186</v>
      </c>
      <c r="E17" s="99">
        <v>103030215</v>
      </c>
      <c r="F17" s="15">
        <v>0.25</v>
      </c>
      <c r="G17" s="116">
        <v>1</v>
      </c>
      <c r="H17" s="17">
        <v>2.4320192654587711E-2</v>
      </c>
      <c r="I17" s="101" t="s">
        <v>261</v>
      </c>
      <c r="J17" s="117"/>
      <c r="K17" s="87"/>
      <c r="L17" s="87"/>
      <c r="M17" s="118"/>
      <c r="N17" s="119"/>
      <c r="O17" s="120"/>
    </row>
    <row r="18" spans="1:15" x14ac:dyDescent="0.35">
      <c r="A18" s="97">
        <v>14</v>
      </c>
      <c r="B18" s="98" t="s">
        <v>200</v>
      </c>
      <c r="C18" s="98" t="s">
        <v>319</v>
      </c>
      <c r="D18" s="98" t="s">
        <v>320</v>
      </c>
      <c r="E18" s="99">
        <v>126400000</v>
      </c>
      <c r="F18" s="15">
        <v>0.24</v>
      </c>
      <c r="G18" s="116">
        <v>1</v>
      </c>
      <c r="H18" s="17">
        <v>2.3185411383285972E-2</v>
      </c>
      <c r="I18" s="101" t="s">
        <v>259</v>
      </c>
      <c r="J18" s="117"/>
      <c r="K18" s="87"/>
      <c r="L18" s="87"/>
      <c r="M18" s="118"/>
      <c r="N18" s="119"/>
      <c r="O18" s="120"/>
    </row>
    <row r="19" spans="1:15" x14ac:dyDescent="0.35">
      <c r="A19" s="97">
        <v>15</v>
      </c>
      <c r="B19" s="98" t="s">
        <v>81</v>
      </c>
      <c r="C19" s="98" t="s">
        <v>82</v>
      </c>
      <c r="D19" s="98" t="s">
        <v>203</v>
      </c>
      <c r="E19" s="99">
        <v>39749359700</v>
      </c>
      <c r="F19" s="15">
        <v>0.2</v>
      </c>
      <c r="G19" s="116">
        <v>1</v>
      </c>
      <c r="H19" s="17">
        <v>2.1720076913043413E-2</v>
      </c>
      <c r="I19" s="101" t="s">
        <v>260</v>
      </c>
      <c r="J19" s="117"/>
      <c r="K19" s="87"/>
      <c r="L19" s="87"/>
      <c r="M19" s="118"/>
      <c r="N19" s="119"/>
      <c r="O19" s="120"/>
    </row>
    <row r="20" spans="1:15" x14ac:dyDescent="0.35">
      <c r="A20" s="97">
        <v>16</v>
      </c>
      <c r="B20" s="98" t="s">
        <v>78</v>
      </c>
      <c r="C20" s="98" t="s">
        <v>79</v>
      </c>
      <c r="D20" s="98" t="s">
        <v>80</v>
      </c>
      <c r="E20" s="99">
        <v>63048706145</v>
      </c>
      <c r="F20" s="15">
        <v>0.16</v>
      </c>
      <c r="G20" s="116">
        <v>1</v>
      </c>
      <c r="H20" s="17">
        <v>2.1699192094018646E-2</v>
      </c>
      <c r="I20" s="101" t="s">
        <v>260</v>
      </c>
      <c r="J20" s="117"/>
      <c r="K20" s="87"/>
      <c r="L20" s="87"/>
      <c r="M20" s="118"/>
      <c r="N20" s="119"/>
      <c r="O20" s="120"/>
    </row>
    <row r="21" spans="1:15" x14ac:dyDescent="0.35">
      <c r="A21" s="97">
        <v>17</v>
      </c>
      <c r="B21" s="108" t="s">
        <v>214</v>
      </c>
      <c r="C21" s="98" t="s">
        <v>299</v>
      </c>
      <c r="D21" s="98" t="s">
        <v>300</v>
      </c>
      <c r="E21" s="99">
        <v>90000000</v>
      </c>
      <c r="F21" s="15">
        <v>0.27</v>
      </c>
      <c r="G21" s="116">
        <v>1</v>
      </c>
      <c r="H21" s="17">
        <v>2.1539893525523764E-2</v>
      </c>
      <c r="I21" s="101" t="s">
        <v>259</v>
      </c>
      <c r="J21" s="117"/>
      <c r="K21" s="87"/>
      <c r="L21" s="87"/>
      <c r="M21" s="118"/>
      <c r="N21" s="119"/>
      <c r="O21" s="120"/>
    </row>
    <row r="22" spans="1:15" x14ac:dyDescent="0.35">
      <c r="A22" s="97">
        <v>18</v>
      </c>
      <c r="B22" s="98" t="s">
        <v>305</v>
      </c>
      <c r="C22" s="98" t="s">
        <v>306</v>
      </c>
      <c r="D22" s="98" t="s">
        <v>307</v>
      </c>
      <c r="E22" s="99">
        <v>50237005</v>
      </c>
      <c r="F22" s="15">
        <v>0.22</v>
      </c>
      <c r="G22" s="116">
        <v>1</v>
      </c>
      <c r="H22" s="17">
        <v>1.9840309430210638E-2</v>
      </c>
      <c r="I22" s="101" t="s">
        <v>284</v>
      </c>
      <c r="J22" s="117"/>
      <c r="K22" s="87"/>
      <c r="L22" s="87"/>
      <c r="M22" s="118"/>
      <c r="N22" s="119"/>
      <c r="O22" s="120"/>
    </row>
    <row r="23" spans="1:15" x14ac:dyDescent="0.35">
      <c r="A23" s="97">
        <v>19</v>
      </c>
      <c r="B23" s="98" t="s">
        <v>63</v>
      </c>
      <c r="C23" s="98" t="s">
        <v>64</v>
      </c>
      <c r="D23" s="98" t="s">
        <v>193</v>
      </c>
      <c r="E23" s="99">
        <v>416270745</v>
      </c>
      <c r="F23" s="15">
        <v>0.43</v>
      </c>
      <c r="G23" s="116">
        <v>1</v>
      </c>
      <c r="H23" s="17">
        <v>1.8574403554582442E-2</v>
      </c>
      <c r="I23" s="101" t="s">
        <v>262</v>
      </c>
      <c r="J23" s="117"/>
      <c r="K23" s="87"/>
      <c r="L23" s="87"/>
      <c r="M23" s="118"/>
      <c r="N23" s="119"/>
      <c r="O23" s="120"/>
    </row>
    <row r="24" spans="1:15" x14ac:dyDescent="0.35">
      <c r="A24" s="97">
        <v>20</v>
      </c>
      <c r="B24" s="98" t="s">
        <v>309</v>
      </c>
      <c r="C24" s="98" t="s">
        <v>310</v>
      </c>
      <c r="D24" s="98" t="s">
        <v>311</v>
      </c>
      <c r="E24" s="99">
        <v>222778849052</v>
      </c>
      <c r="F24" s="15">
        <v>0.1</v>
      </c>
      <c r="G24" s="116">
        <v>1</v>
      </c>
      <c r="H24" s="17">
        <v>1.8322716980302217E-2</v>
      </c>
      <c r="I24" s="101" t="s">
        <v>262</v>
      </c>
      <c r="J24" s="117"/>
      <c r="K24" s="87"/>
      <c r="L24" s="87"/>
      <c r="M24" s="118"/>
      <c r="N24" s="119"/>
      <c r="O24" s="120"/>
    </row>
    <row r="25" spans="1:15" ht="25" x14ac:dyDescent="0.35">
      <c r="A25" s="97">
        <v>21</v>
      </c>
      <c r="B25" s="98" t="s">
        <v>225</v>
      </c>
      <c r="C25" s="98" t="s">
        <v>226</v>
      </c>
      <c r="D25" s="98" t="s">
        <v>227</v>
      </c>
      <c r="E25" s="99">
        <v>556952780</v>
      </c>
      <c r="F25" s="15">
        <v>0.26</v>
      </c>
      <c r="G25" s="116">
        <v>1</v>
      </c>
      <c r="H25" s="17">
        <v>1.8293647306299093E-2</v>
      </c>
      <c r="I25" s="101" t="s">
        <v>284</v>
      </c>
      <c r="J25" s="117"/>
      <c r="K25" s="87"/>
      <c r="L25" s="87"/>
      <c r="M25" s="118"/>
      <c r="N25" s="119"/>
      <c r="O25" s="120"/>
    </row>
    <row r="26" spans="1:15" x14ac:dyDescent="0.35">
      <c r="A26" s="97">
        <v>22</v>
      </c>
      <c r="B26" s="98" t="s">
        <v>316</v>
      </c>
      <c r="C26" s="98" t="s">
        <v>317</v>
      </c>
      <c r="D26" s="98" t="s">
        <v>318</v>
      </c>
      <c r="E26" s="99">
        <v>210000000</v>
      </c>
      <c r="F26" s="15">
        <v>0.15</v>
      </c>
      <c r="G26" s="116">
        <v>1</v>
      </c>
      <c r="H26" s="17">
        <v>1.7787401786509338E-2</v>
      </c>
      <c r="I26" s="101" t="s">
        <v>213</v>
      </c>
      <c r="J26" s="117"/>
      <c r="K26" s="87"/>
      <c r="L26" s="87"/>
      <c r="M26" s="118"/>
      <c r="N26" s="119"/>
      <c r="O26" s="120"/>
    </row>
    <row r="27" spans="1:15" x14ac:dyDescent="0.35">
      <c r="A27" s="97">
        <v>23</v>
      </c>
      <c r="B27" s="98" t="s">
        <v>41</v>
      </c>
      <c r="C27" s="98" t="s">
        <v>42</v>
      </c>
      <c r="D27" s="98" t="s">
        <v>196</v>
      </c>
      <c r="E27" s="99">
        <v>665733918</v>
      </c>
      <c r="F27" s="15">
        <v>7.0000000000000007E-2</v>
      </c>
      <c r="G27" s="116">
        <v>1</v>
      </c>
      <c r="H27" s="17">
        <v>1.4870942810421986E-2</v>
      </c>
      <c r="I27" s="101" t="s">
        <v>262</v>
      </c>
      <c r="J27" s="117"/>
      <c r="K27" s="87"/>
      <c r="L27" s="87"/>
      <c r="M27" s="118"/>
      <c r="N27" s="119"/>
      <c r="O27" s="120"/>
    </row>
    <row r="28" spans="1:15" x14ac:dyDescent="0.35">
      <c r="A28" s="97">
        <v>24</v>
      </c>
      <c r="B28" s="98" t="s">
        <v>249</v>
      </c>
      <c r="C28" s="98" t="s">
        <v>250</v>
      </c>
      <c r="D28" s="98" t="s">
        <v>251</v>
      </c>
      <c r="E28" s="99">
        <v>2951250000</v>
      </c>
      <c r="F28" s="15">
        <v>0.08</v>
      </c>
      <c r="G28" s="116">
        <v>1</v>
      </c>
      <c r="H28" s="17">
        <v>1.3363085988435454E-2</v>
      </c>
      <c r="I28" s="101" t="s">
        <v>175</v>
      </c>
      <c r="J28" s="117"/>
      <c r="K28" s="87"/>
      <c r="L28" s="87"/>
      <c r="M28" s="118"/>
      <c r="N28" s="119"/>
      <c r="O28" s="120"/>
    </row>
    <row r="29" spans="1:15" ht="25" x14ac:dyDescent="0.35">
      <c r="A29" s="97">
        <v>25</v>
      </c>
      <c r="B29" s="98" t="s">
        <v>151</v>
      </c>
      <c r="C29" s="98" t="s">
        <v>194</v>
      </c>
      <c r="D29" s="98" t="s">
        <v>195</v>
      </c>
      <c r="E29" s="99">
        <v>383445362</v>
      </c>
      <c r="F29" s="15">
        <v>0.51</v>
      </c>
      <c r="G29" s="116">
        <v>1</v>
      </c>
      <c r="H29" s="17">
        <v>1.2860903842840761E-2</v>
      </c>
      <c r="I29" s="101" t="s">
        <v>261</v>
      </c>
      <c r="J29" s="117"/>
      <c r="K29" s="87"/>
      <c r="L29" s="87"/>
      <c r="M29" s="118"/>
      <c r="N29" s="119"/>
      <c r="O29" s="120"/>
    </row>
    <row r="30" spans="1:15" ht="25" x14ac:dyDescent="0.35">
      <c r="A30" s="97">
        <v>26</v>
      </c>
      <c r="B30" s="98" t="s">
        <v>90</v>
      </c>
      <c r="C30" s="98" t="s">
        <v>270</v>
      </c>
      <c r="D30" s="98" t="s">
        <v>271</v>
      </c>
      <c r="E30" s="99">
        <v>112697817043</v>
      </c>
      <c r="F30" s="15">
        <v>0.27</v>
      </c>
      <c r="G30" s="116">
        <v>1</v>
      </c>
      <c r="H30" s="17">
        <v>1.2814797082775678E-2</v>
      </c>
      <c r="I30" s="101" t="s">
        <v>260</v>
      </c>
      <c r="J30" s="117"/>
      <c r="K30" s="87"/>
      <c r="L30" s="87"/>
      <c r="M30" s="118"/>
      <c r="N30" s="119"/>
      <c r="O30" s="120"/>
    </row>
    <row r="31" spans="1:15" x14ac:dyDescent="0.35">
      <c r="A31" s="97">
        <v>27</v>
      </c>
      <c r="B31" s="98" t="s">
        <v>154</v>
      </c>
      <c r="C31" s="98" t="s">
        <v>155</v>
      </c>
      <c r="D31" s="98" t="s">
        <v>156</v>
      </c>
      <c r="E31" s="99">
        <v>1030000000</v>
      </c>
      <c r="F31" s="15">
        <v>0.25</v>
      </c>
      <c r="G31" s="116">
        <v>1</v>
      </c>
      <c r="H31" s="17">
        <v>1.2214015893403077E-2</v>
      </c>
      <c r="I31" s="101" t="s">
        <v>262</v>
      </c>
      <c r="J31" s="117"/>
      <c r="K31" s="87"/>
      <c r="L31" s="87"/>
      <c r="M31" s="118"/>
      <c r="N31" s="119"/>
      <c r="O31" s="120"/>
    </row>
    <row r="32" spans="1:15" x14ac:dyDescent="0.35">
      <c r="A32" s="97">
        <v>28</v>
      </c>
      <c r="B32" s="103" t="s">
        <v>321</v>
      </c>
      <c r="C32" s="98" t="s">
        <v>322</v>
      </c>
      <c r="D32" s="98" t="s">
        <v>323</v>
      </c>
      <c r="E32" s="99">
        <v>120000000</v>
      </c>
      <c r="F32" s="15">
        <v>0.13</v>
      </c>
      <c r="G32" s="116">
        <v>1</v>
      </c>
      <c r="H32" s="17">
        <v>1.2164613010035895E-2</v>
      </c>
      <c r="I32" s="101" t="s">
        <v>284</v>
      </c>
      <c r="J32" s="117"/>
      <c r="K32" s="87"/>
      <c r="L32" s="87"/>
      <c r="M32" s="118"/>
      <c r="N32" s="119"/>
      <c r="O32" s="120"/>
    </row>
    <row r="33" spans="1:15" x14ac:dyDescent="0.35">
      <c r="A33" s="97">
        <v>29</v>
      </c>
      <c r="B33" s="98" t="s">
        <v>241</v>
      </c>
      <c r="C33" s="98" t="s">
        <v>330</v>
      </c>
      <c r="D33" s="98" t="s">
        <v>331</v>
      </c>
      <c r="E33" s="99">
        <v>87876649</v>
      </c>
      <c r="F33" s="15">
        <v>0.18</v>
      </c>
      <c r="G33" s="116">
        <v>1</v>
      </c>
      <c r="H33" s="17">
        <v>1.1715439954366649E-2</v>
      </c>
      <c r="I33" s="101" t="s">
        <v>259</v>
      </c>
      <c r="J33" s="117"/>
      <c r="K33" s="87"/>
      <c r="L33" s="87"/>
      <c r="M33" s="118"/>
      <c r="N33" s="119"/>
      <c r="O33" s="120"/>
    </row>
    <row r="34" spans="1:15" x14ac:dyDescent="0.35">
      <c r="A34" s="97">
        <v>30</v>
      </c>
      <c r="B34" s="98" t="s">
        <v>48</v>
      </c>
      <c r="C34" s="98" t="s">
        <v>49</v>
      </c>
      <c r="D34" s="98" t="s">
        <v>308</v>
      </c>
      <c r="E34" s="99">
        <v>1052000000</v>
      </c>
      <c r="F34" s="15">
        <v>0.08</v>
      </c>
      <c r="G34" s="116">
        <v>1</v>
      </c>
      <c r="H34" s="17">
        <v>1.038663028973494E-2</v>
      </c>
      <c r="I34" s="101" t="s">
        <v>262</v>
      </c>
      <c r="J34" s="117"/>
      <c r="K34" s="87"/>
      <c r="L34" s="87"/>
      <c r="M34" s="118"/>
      <c r="N34" s="119"/>
      <c r="O34" s="120"/>
    </row>
    <row r="35" spans="1:15" x14ac:dyDescent="0.35">
      <c r="A35" s="97">
        <v>31</v>
      </c>
      <c r="B35" s="98" t="s">
        <v>34</v>
      </c>
      <c r="C35" s="98" t="s">
        <v>199</v>
      </c>
      <c r="D35" s="98" t="s">
        <v>36</v>
      </c>
      <c r="E35" s="99">
        <v>294120000</v>
      </c>
      <c r="F35" s="15">
        <v>0.26</v>
      </c>
      <c r="G35" s="116">
        <v>1</v>
      </c>
      <c r="H35" s="17">
        <v>1.036361111997343E-2</v>
      </c>
      <c r="I35" s="101" t="s">
        <v>185</v>
      </c>
      <c r="J35" s="117"/>
      <c r="K35" s="87"/>
      <c r="L35" s="87"/>
      <c r="M35" s="118"/>
      <c r="N35" s="119"/>
      <c r="O35" s="120"/>
    </row>
    <row r="36" spans="1:15" x14ac:dyDescent="0.35">
      <c r="A36" s="97">
        <v>32</v>
      </c>
      <c r="B36" s="98" t="s">
        <v>31</v>
      </c>
      <c r="C36" s="98" t="s">
        <v>32</v>
      </c>
      <c r="D36" s="98" t="s">
        <v>33</v>
      </c>
      <c r="E36" s="99">
        <v>209565147</v>
      </c>
      <c r="F36" s="15">
        <v>0.69</v>
      </c>
      <c r="G36" s="116">
        <v>0.99297809999999997</v>
      </c>
      <c r="H36" s="17">
        <v>9.0035690387715757E-3</v>
      </c>
      <c r="I36" s="101" t="s">
        <v>265</v>
      </c>
      <c r="J36" s="117"/>
      <c r="K36" s="87"/>
      <c r="L36" s="87"/>
      <c r="M36" s="118"/>
      <c r="N36" s="119"/>
      <c r="O36" s="120"/>
    </row>
    <row r="37" spans="1:15" x14ac:dyDescent="0.35">
      <c r="A37" s="97">
        <v>33</v>
      </c>
      <c r="B37" s="98" t="s">
        <v>66</v>
      </c>
      <c r="C37" s="98" t="s">
        <v>67</v>
      </c>
      <c r="D37" s="98" t="s">
        <v>207</v>
      </c>
      <c r="E37" s="99">
        <v>138756915</v>
      </c>
      <c r="F37" s="15">
        <v>0.6</v>
      </c>
      <c r="G37" s="116">
        <v>1</v>
      </c>
      <c r="H37" s="17">
        <v>8.7955993829419554E-3</v>
      </c>
      <c r="I37" s="101" t="s">
        <v>262</v>
      </c>
      <c r="J37" s="117"/>
      <c r="K37" s="87"/>
      <c r="L37" s="87"/>
      <c r="M37" s="118"/>
      <c r="N37" s="119"/>
      <c r="O37" s="120"/>
    </row>
    <row r="38" spans="1:15" x14ac:dyDescent="0.35">
      <c r="A38" s="97">
        <v>34</v>
      </c>
      <c r="B38" s="98" t="s">
        <v>133</v>
      </c>
      <c r="C38" s="98" t="s">
        <v>268</v>
      </c>
      <c r="D38" s="98" t="s">
        <v>269</v>
      </c>
      <c r="E38" s="99">
        <v>42217941468</v>
      </c>
      <c r="F38" s="15">
        <v>0.33</v>
      </c>
      <c r="G38" s="116">
        <v>1</v>
      </c>
      <c r="H38" s="17">
        <v>7.7572958619189173E-3</v>
      </c>
      <c r="I38" s="101" t="s">
        <v>260</v>
      </c>
      <c r="J38" s="117"/>
      <c r="K38" s="87"/>
      <c r="L38" s="87"/>
      <c r="M38" s="118"/>
      <c r="N38" s="119"/>
      <c r="O38" s="120"/>
    </row>
    <row r="39" spans="1:15" x14ac:dyDescent="0.35">
      <c r="A39" s="97">
        <v>35</v>
      </c>
      <c r="B39" s="98" t="s">
        <v>84</v>
      </c>
      <c r="C39" s="98" t="s">
        <v>85</v>
      </c>
      <c r="D39" s="98" t="s">
        <v>86</v>
      </c>
      <c r="E39" s="99">
        <v>110441160870</v>
      </c>
      <c r="F39" s="15">
        <v>0.19</v>
      </c>
      <c r="G39" s="116">
        <v>1</v>
      </c>
      <c r="H39" s="17">
        <v>7.6082447729922094E-3</v>
      </c>
      <c r="I39" s="101" t="s">
        <v>260</v>
      </c>
      <c r="J39" s="117"/>
      <c r="K39" s="87"/>
      <c r="L39" s="87"/>
      <c r="M39" s="118"/>
      <c r="N39" s="119"/>
      <c r="O39" s="120"/>
    </row>
    <row r="40" spans="1:15" x14ac:dyDescent="0.35">
      <c r="A40" s="97">
        <v>36</v>
      </c>
      <c r="B40" s="98" t="s">
        <v>324</v>
      </c>
      <c r="C40" s="98" t="s">
        <v>325</v>
      </c>
      <c r="D40" s="98" t="s">
        <v>326</v>
      </c>
      <c r="E40" s="99">
        <v>34629063</v>
      </c>
      <c r="F40" s="15">
        <v>0.13</v>
      </c>
      <c r="G40" s="116">
        <v>1</v>
      </c>
      <c r="H40" s="17">
        <v>6.8872131482801855E-3</v>
      </c>
      <c r="I40" s="101" t="s">
        <v>284</v>
      </c>
      <c r="J40" s="117"/>
      <c r="K40" s="87"/>
      <c r="L40" s="87"/>
      <c r="M40" s="118"/>
      <c r="N40" s="119"/>
      <c r="O40" s="120"/>
    </row>
    <row r="41" spans="1:15" x14ac:dyDescent="0.35">
      <c r="A41" s="97">
        <v>37</v>
      </c>
      <c r="B41" s="98" t="s">
        <v>99</v>
      </c>
      <c r="C41" s="98" t="s">
        <v>100</v>
      </c>
      <c r="D41" s="98" t="s">
        <v>101</v>
      </c>
      <c r="E41" s="99">
        <v>48707091574</v>
      </c>
      <c r="F41" s="15">
        <v>0.1</v>
      </c>
      <c r="G41" s="116">
        <v>1</v>
      </c>
      <c r="H41" s="17">
        <v>6.8567843147429499E-3</v>
      </c>
      <c r="I41" s="101" t="s">
        <v>260</v>
      </c>
      <c r="J41" s="117"/>
      <c r="K41" s="87"/>
      <c r="L41" s="87"/>
      <c r="M41" s="118"/>
      <c r="N41" s="119"/>
      <c r="O41" s="120"/>
    </row>
    <row r="42" spans="1:15" x14ac:dyDescent="0.35">
      <c r="A42" s="97">
        <v>38</v>
      </c>
      <c r="B42" s="98" t="s">
        <v>238</v>
      </c>
      <c r="C42" s="98" t="s">
        <v>239</v>
      </c>
      <c r="D42" s="98" t="s">
        <v>240</v>
      </c>
      <c r="E42" s="99">
        <v>61579358</v>
      </c>
      <c r="F42" s="15">
        <v>0.09</v>
      </c>
      <c r="G42" s="116">
        <v>1</v>
      </c>
      <c r="H42" s="17">
        <v>6.7394143561209426E-3</v>
      </c>
      <c r="I42" s="101" t="s">
        <v>261</v>
      </c>
      <c r="J42" s="117"/>
      <c r="K42" s="87"/>
      <c r="L42" s="87"/>
      <c r="M42" s="118"/>
      <c r="N42" s="119"/>
      <c r="O42" s="120"/>
    </row>
    <row r="43" spans="1:15" x14ac:dyDescent="0.35">
      <c r="A43" s="97">
        <v>39</v>
      </c>
      <c r="B43" s="98" t="s">
        <v>275</v>
      </c>
      <c r="C43" s="98" t="s">
        <v>263</v>
      </c>
      <c r="D43" s="98" t="s">
        <v>264</v>
      </c>
      <c r="E43" s="99">
        <v>35371898370</v>
      </c>
      <c r="F43" s="15">
        <v>0.31</v>
      </c>
      <c r="G43" s="116">
        <v>1</v>
      </c>
      <c r="H43" s="17">
        <v>6.7361815823218565E-3</v>
      </c>
      <c r="I43" s="101" t="s">
        <v>260</v>
      </c>
      <c r="J43" s="117"/>
      <c r="K43" s="87"/>
      <c r="L43" s="87"/>
      <c r="M43" s="118"/>
      <c r="N43" s="119"/>
      <c r="O43" s="120"/>
    </row>
    <row r="44" spans="1:15" x14ac:dyDescent="0.35">
      <c r="A44" s="97">
        <v>40</v>
      </c>
      <c r="B44" s="98" t="s">
        <v>187</v>
      </c>
      <c r="C44" s="98" t="s">
        <v>188</v>
      </c>
      <c r="D44" s="98" t="s">
        <v>189</v>
      </c>
      <c r="E44" s="99">
        <v>15690000000</v>
      </c>
      <c r="F44" s="15">
        <v>0.25</v>
      </c>
      <c r="G44" s="116">
        <v>1</v>
      </c>
      <c r="H44" s="17">
        <v>6.6860735616716552E-3</v>
      </c>
      <c r="I44" s="101" t="s">
        <v>190</v>
      </c>
      <c r="J44" s="117"/>
      <c r="K44" s="87"/>
      <c r="L44" s="87"/>
      <c r="M44" s="118"/>
      <c r="N44" s="119"/>
      <c r="O44" s="120"/>
    </row>
    <row r="45" spans="1:15" x14ac:dyDescent="0.35">
      <c r="A45" s="97">
        <v>41</v>
      </c>
      <c r="B45" s="98" t="s">
        <v>332</v>
      </c>
      <c r="C45" s="98" t="s">
        <v>333</v>
      </c>
      <c r="D45" s="98" t="s">
        <v>334</v>
      </c>
      <c r="E45" s="99">
        <v>500000000</v>
      </c>
      <c r="F45" s="15">
        <v>0.12</v>
      </c>
      <c r="G45" s="116">
        <v>1</v>
      </c>
      <c r="H45" s="17">
        <v>6.1064170031205917E-3</v>
      </c>
      <c r="I45" s="101" t="s">
        <v>259</v>
      </c>
      <c r="J45" s="117"/>
      <c r="K45" s="87"/>
      <c r="M45" s="118"/>
      <c r="N45" s="119"/>
      <c r="O45" s="120"/>
    </row>
    <row r="46" spans="1:15" x14ac:dyDescent="0.35">
      <c r="A46" s="97">
        <v>42</v>
      </c>
      <c r="B46" s="98" t="s">
        <v>144</v>
      </c>
      <c r="C46" s="98" t="s">
        <v>145</v>
      </c>
      <c r="D46" s="98" t="s">
        <v>146</v>
      </c>
      <c r="E46" s="99">
        <v>7630433826</v>
      </c>
      <c r="F46" s="15">
        <v>0.06</v>
      </c>
      <c r="G46" s="116">
        <v>1</v>
      </c>
      <c r="H46" s="17">
        <v>6.0242322681271559E-3</v>
      </c>
      <c r="I46" s="101" t="s">
        <v>259</v>
      </c>
      <c r="J46" s="117"/>
      <c r="K46" s="87"/>
      <c r="M46" s="118"/>
      <c r="N46" s="119"/>
      <c r="O46" s="120"/>
    </row>
    <row r="47" spans="1:15" x14ac:dyDescent="0.35">
      <c r="A47" s="97">
        <v>43</v>
      </c>
      <c r="B47" s="98" t="s">
        <v>93</v>
      </c>
      <c r="C47" s="98" t="s">
        <v>94</v>
      </c>
      <c r="D47" s="98" t="s">
        <v>204</v>
      </c>
      <c r="E47" s="99">
        <v>3854341416571</v>
      </c>
      <c r="F47" s="15">
        <v>0.19</v>
      </c>
      <c r="G47" s="116">
        <v>1</v>
      </c>
      <c r="H47" s="17">
        <v>5.6663060312082915E-3</v>
      </c>
      <c r="I47" s="101" t="s">
        <v>260</v>
      </c>
      <c r="J47" s="117"/>
      <c r="M47" s="118"/>
      <c r="N47" s="119"/>
      <c r="O47" s="120"/>
    </row>
    <row r="48" spans="1:15" x14ac:dyDescent="0.35">
      <c r="A48" s="97">
        <v>44</v>
      </c>
      <c r="B48" s="98" t="s">
        <v>45</v>
      </c>
      <c r="C48" s="98" t="s">
        <v>46</v>
      </c>
      <c r="D48" s="98" t="s">
        <v>47</v>
      </c>
      <c r="E48" s="99">
        <v>179768227</v>
      </c>
      <c r="F48" s="15">
        <v>0.24</v>
      </c>
      <c r="G48" s="116">
        <v>1</v>
      </c>
      <c r="H48" s="17">
        <v>4.5156056108644795E-3</v>
      </c>
      <c r="I48" s="101" t="s">
        <v>259</v>
      </c>
      <c r="J48" s="117"/>
      <c r="M48" s="118"/>
      <c r="N48" s="119"/>
      <c r="O48" s="120"/>
    </row>
    <row r="49" spans="1:15" x14ac:dyDescent="0.35">
      <c r="A49" s="97">
        <v>45</v>
      </c>
      <c r="B49" s="98" t="s">
        <v>312</v>
      </c>
      <c r="C49" s="98" t="s">
        <v>313</v>
      </c>
      <c r="D49" s="98" t="s">
        <v>314</v>
      </c>
      <c r="E49" s="99">
        <v>159148665</v>
      </c>
      <c r="F49" s="15">
        <v>0.22</v>
      </c>
      <c r="G49" s="116">
        <v>1</v>
      </c>
      <c r="H49" s="17">
        <v>4.3335174071772297E-3</v>
      </c>
      <c r="I49" s="101" t="s">
        <v>259</v>
      </c>
      <c r="J49" s="117"/>
      <c r="M49" s="118"/>
      <c r="N49" s="119"/>
      <c r="O49" s="120"/>
    </row>
    <row r="50" spans="1:15" x14ac:dyDescent="0.35">
      <c r="B50" s="106"/>
      <c r="C50" s="107"/>
      <c r="D50" s="108"/>
      <c r="I50" s="107"/>
      <c r="J50" s="117"/>
      <c r="M50" s="118"/>
      <c r="N50" s="119"/>
      <c r="O50" s="112"/>
    </row>
    <row r="51" spans="1:15" x14ac:dyDescent="0.35">
      <c r="A51" s="87"/>
      <c r="B51" s="106"/>
      <c r="C51" s="107"/>
      <c r="D51" s="108"/>
      <c r="E51" s="87"/>
      <c r="F51" s="87"/>
      <c r="G51" s="87"/>
      <c r="H51" s="87"/>
      <c r="I51" s="87"/>
      <c r="J51" s="87"/>
      <c r="K51" s="87"/>
      <c r="L51" s="87"/>
    </row>
  </sheetData>
  <autoFilter ref="A4:I49" xr:uid="{7EE51CED-32A3-4E30-A6A3-CBF56E6537A9}"/>
  <sortState ref="B5:I49">
    <sortCondition descending="1" ref="H5:H49"/>
  </sortState>
  <conditionalFormatting sqref="B21">
    <cfRule type="cellIs" dxfId="30" priority="1" operator="equal">
      <formula>"@"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E3DEE-E6A0-4B83-859F-4816D6AFD3AA}">
  <dimension ref="A1:O52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8164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1796875" style="84" bestFit="1" customWidth="1"/>
    <col min="13" max="16384" width="9.453125" style="87"/>
  </cols>
  <sheetData>
    <row r="1" spans="1:15" x14ac:dyDescent="0.35">
      <c r="C1" s="85" t="s">
        <v>0</v>
      </c>
      <c r="D1" s="86" t="s">
        <v>1</v>
      </c>
    </row>
    <row r="2" spans="1:15" ht="15" thickBot="1" x14ac:dyDescent="0.4">
      <c r="C2" s="88">
        <v>45629</v>
      </c>
      <c r="D2" s="89">
        <v>45635</v>
      </c>
    </row>
    <row r="3" spans="1:15" x14ac:dyDescent="0.35">
      <c r="A3" s="90"/>
      <c r="B3" s="91"/>
      <c r="C3" s="92"/>
      <c r="D3" s="92"/>
      <c r="E3" s="91"/>
      <c r="F3" s="91"/>
      <c r="G3" s="91"/>
      <c r="H3" s="91"/>
    </row>
    <row r="4" spans="1:15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339</v>
      </c>
      <c r="I4" s="93" t="s">
        <v>10</v>
      </c>
      <c r="J4" s="96"/>
      <c r="K4" s="95" t="s">
        <v>11</v>
      </c>
      <c r="L4" s="93" t="s">
        <v>339</v>
      </c>
    </row>
    <row r="5" spans="1:15" x14ac:dyDescent="0.35">
      <c r="A5" s="97">
        <v>1</v>
      </c>
      <c r="B5" s="103" t="s">
        <v>335</v>
      </c>
      <c r="C5" s="101" t="s">
        <v>336</v>
      </c>
      <c r="D5" s="101" t="s">
        <v>337</v>
      </c>
      <c r="E5" s="99">
        <v>50635720</v>
      </c>
      <c r="F5" s="15">
        <v>0.62</v>
      </c>
      <c r="G5" s="116">
        <v>0.62462790000000001</v>
      </c>
      <c r="H5" s="17">
        <v>0.10261140981025509</v>
      </c>
      <c r="I5" s="101" t="s">
        <v>213</v>
      </c>
      <c r="K5" s="101" t="s">
        <v>259</v>
      </c>
      <c r="L5" s="102">
        <v>0.13376341504446315</v>
      </c>
      <c r="M5" s="122"/>
      <c r="N5" s="119"/>
      <c r="O5" s="120"/>
    </row>
    <row r="6" spans="1:15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16">
        <v>0.99492199999999997</v>
      </c>
      <c r="H6" s="17">
        <v>7.0274901000071804E-2</v>
      </c>
      <c r="I6" s="101" t="s">
        <v>175</v>
      </c>
      <c r="K6" s="101" t="s">
        <v>213</v>
      </c>
      <c r="L6" s="102">
        <v>0.18667955120993965</v>
      </c>
      <c r="M6" s="122"/>
      <c r="N6" s="119"/>
      <c r="O6" s="120"/>
    </row>
    <row r="7" spans="1:15" ht="25" x14ac:dyDescent="0.35">
      <c r="A7" s="97">
        <v>3</v>
      </c>
      <c r="B7" s="98" t="s">
        <v>295</v>
      </c>
      <c r="C7" s="98" t="s">
        <v>296</v>
      </c>
      <c r="D7" s="98" t="s">
        <v>297</v>
      </c>
      <c r="E7" s="99">
        <v>33429709866</v>
      </c>
      <c r="F7" s="15">
        <v>0.22</v>
      </c>
      <c r="G7" s="116">
        <v>0.99492199999999997</v>
      </c>
      <c r="H7" s="17">
        <v>6.8268027974486889E-2</v>
      </c>
      <c r="I7" s="101" t="s">
        <v>284</v>
      </c>
      <c r="K7" s="101" t="s">
        <v>175</v>
      </c>
      <c r="L7" s="102">
        <v>0.12413339116974784</v>
      </c>
      <c r="M7" s="122"/>
      <c r="N7" s="119"/>
      <c r="O7" s="120"/>
    </row>
    <row r="8" spans="1:15" x14ac:dyDescent="0.35">
      <c r="A8" s="97">
        <v>4</v>
      </c>
      <c r="B8" s="98" t="s">
        <v>26</v>
      </c>
      <c r="C8" s="98" t="s">
        <v>27</v>
      </c>
      <c r="D8" s="98" t="s">
        <v>28</v>
      </c>
      <c r="E8" s="99">
        <v>3282997929</v>
      </c>
      <c r="F8" s="15">
        <v>0.28999999999999998</v>
      </c>
      <c r="G8" s="116">
        <v>0.99492199999999997</v>
      </c>
      <c r="H8" s="17">
        <v>6.4649615449963935E-2</v>
      </c>
      <c r="I8" s="101" t="s">
        <v>265</v>
      </c>
      <c r="K8" s="101" t="s">
        <v>260</v>
      </c>
      <c r="L8" s="102">
        <v>0.12351893064894262</v>
      </c>
      <c r="M8" s="122"/>
      <c r="N8" s="119"/>
      <c r="O8" s="120"/>
    </row>
    <row r="9" spans="1:15" x14ac:dyDescent="0.35">
      <c r="A9" s="97">
        <v>5</v>
      </c>
      <c r="B9" s="98" t="s">
        <v>21</v>
      </c>
      <c r="C9" s="98" t="s">
        <v>22</v>
      </c>
      <c r="D9" s="98" t="s">
        <v>23</v>
      </c>
      <c r="E9" s="99">
        <v>9650000000</v>
      </c>
      <c r="F9" s="15">
        <v>0.33</v>
      </c>
      <c r="G9" s="116">
        <v>0.99492199999999997</v>
      </c>
      <c r="H9" s="17">
        <v>4.9004876477719825E-2</v>
      </c>
      <c r="I9" s="101" t="s">
        <v>258</v>
      </c>
      <c r="K9" s="101" t="s">
        <v>262</v>
      </c>
      <c r="L9" s="102">
        <v>8.1446458769031213E-2</v>
      </c>
      <c r="M9" s="122"/>
      <c r="N9" s="119"/>
      <c r="O9" s="120"/>
    </row>
    <row r="10" spans="1:15" x14ac:dyDescent="0.35">
      <c r="A10" s="97">
        <v>6</v>
      </c>
      <c r="B10" s="98" t="s">
        <v>288</v>
      </c>
      <c r="C10" s="98" t="s">
        <v>289</v>
      </c>
      <c r="D10" s="98" t="s">
        <v>294</v>
      </c>
      <c r="E10" s="99">
        <v>457544031</v>
      </c>
      <c r="F10" s="15">
        <v>0.27</v>
      </c>
      <c r="G10" s="116">
        <v>0.92929320000000004</v>
      </c>
      <c r="H10" s="17">
        <v>4.4797273313873537E-2</v>
      </c>
      <c r="I10" s="101" t="s">
        <v>284</v>
      </c>
      <c r="K10" s="101" t="s">
        <v>284</v>
      </c>
      <c r="L10" s="102">
        <v>0.16887351131538461</v>
      </c>
      <c r="M10" s="122"/>
      <c r="N10" s="119"/>
      <c r="O10" s="120"/>
    </row>
    <row r="11" spans="1:15" x14ac:dyDescent="0.35">
      <c r="A11" s="97">
        <v>7</v>
      </c>
      <c r="B11" s="98" t="s">
        <v>165</v>
      </c>
      <c r="C11" s="98" t="s">
        <v>179</v>
      </c>
      <c r="D11" s="98" t="s">
        <v>180</v>
      </c>
      <c r="E11" s="99">
        <v>2374993901</v>
      </c>
      <c r="F11" s="15">
        <v>0.16</v>
      </c>
      <c r="G11" s="116">
        <v>1</v>
      </c>
      <c r="H11" s="17">
        <v>4.0852096946370015E-2</v>
      </c>
      <c r="I11" s="101" t="s">
        <v>175</v>
      </c>
      <c r="K11" s="101" t="s">
        <v>265</v>
      </c>
      <c r="L11" s="102">
        <v>7.3699989718908954E-2</v>
      </c>
      <c r="M11" s="122"/>
      <c r="N11" s="119"/>
      <c r="O11" s="120"/>
    </row>
    <row r="12" spans="1:15" x14ac:dyDescent="0.35">
      <c r="A12" s="97">
        <v>8</v>
      </c>
      <c r="B12" s="98" t="s">
        <v>228</v>
      </c>
      <c r="C12" s="98" t="s">
        <v>292</v>
      </c>
      <c r="D12" s="98" t="s">
        <v>293</v>
      </c>
      <c r="E12" s="99">
        <v>227874940</v>
      </c>
      <c r="F12" s="15">
        <v>0.47</v>
      </c>
      <c r="G12" s="116">
        <v>1</v>
      </c>
      <c r="H12" s="17">
        <v>3.4275266806418486E-2</v>
      </c>
      <c r="I12" s="101" t="s">
        <v>213</v>
      </c>
      <c r="K12" s="101" t="s">
        <v>261</v>
      </c>
      <c r="L12" s="102">
        <v>4.2104980888440273E-2</v>
      </c>
      <c r="M12" s="122"/>
      <c r="N12" s="119"/>
      <c r="O12" s="120"/>
    </row>
    <row r="13" spans="1:15" x14ac:dyDescent="0.35">
      <c r="A13" s="97">
        <v>9</v>
      </c>
      <c r="B13" s="98" t="s">
        <v>72</v>
      </c>
      <c r="C13" s="98" t="s">
        <v>266</v>
      </c>
      <c r="D13" s="98" t="s">
        <v>267</v>
      </c>
      <c r="E13" s="99">
        <v>2113460101477</v>
      </c>
      <c r="F13" s="15">
        <v>0.18</v>
      </c>
      <c r="G13" s="116">
        <v>1</v>
      </c>
      <c r="H13" s="17">
        <v>3.4265472060158002E-2</v>
      </c>
      <c r="I13" s="101" t="s">
        <v>260</v>
      </c>
      <c r="K13" s="101" t="s">
        <v>258</v>
      </c>
      <c r="L13" s="102">
        <v>4.9004876477719825E-2</v>
      </c>
      <c r="M13" s="122"/>
      <c r="N13" s="119"/>
      <c r="O13" s="120"/>
    </row>
    <row r="14" spans="1:15" x14ac:dyDescent="0.35">
      <c r="A14" s="97">
        <v>10</v>
      </c>
      <c r="B14" s="98" t="s">
        <v>252</v>
      </c>
      <c r="C14" s="98" t="s">
        <v>253</v>
      </c>
      <c r="D14" s="98" t="s">
        <v>254</v>
      </c>
      <c r="E14" s="99">
        <v>66000000</v>
      </c>
      <c r="F14" s="15">
        <v>0.21</v>
      </c>
      <c r="G14" s="116">
        <v>1</v>
      </c>
      <c r="H14" s="17">
        <v>3.2086356688333088E-2</v>
      </c>
      <c r="I14" s="101" t="s">
        <v>213</v>
      </c>
      <c r="K14" s="101" t="s">
        <v>190</v>
      </c>
      <c r="L14" s="102">
        <v>6.8130684175744492E-3</v>
      </c>
      <c r="M14" s="122"/>
      <c r="N14" s="119"/>
      <c r="O14" s="120"/>
    </row>
    <row r="15" spans="1:15" x14ac:dyDescent="0.35">
      <c r="A15" s="97">
        <v>11</v>
      </c>
      <c r="B15" s="98" t="s">
        <v>234</v>
      </c>
      <c r="C15" s="98" t="s">
        <v>235</v>
      </c>
      <c r="D15" s="98" t="s">
        <v>236</v>
      </c>
      <c r="E15" s="99">
        <v>115985197</v>
      </c>
      <c r="F15" s="15">
        <v>0.21</v>
      </c>
      <c r="G15" s="116">
        <v>1</v>
      </c>
      <c r="H15" s="17">
        <v>3.0173648740314828E-2</v>
      </c>
      <c r="I15" s="101" t="s">
        <v>259</v>
      </c>
      <c r="K15" s="101" t="s">
        <v>185</v>
      </c>
      <c r="L15" s="102">
        <v>9.9618263398474037E-3</v>
      </c>
      <c r="M15" s="122"/>
      <c r="N15" s="119"/>
      <c r="O15" s="120"/>
    </row>
    <row r="16" spans="1:15" x14ac:dyDescent="0.35">
      <c r="A16" s="97">
        <v>12</v>
      </c>
      <c r="B16" s="98" t="s">
        <v>168</v>
      </c>
      <c r="C16" s="98" t="s">
        <v>327</v>
      </c>
      <c r="D16" s="98" t="s">
        <v>328</v>
      </c>
      <c r="E16" s="99">
        <v>75125010</v>
      </c>
      <c r="F16" s="15">
        <v>0.32</v>
      </c>
      <c r="G16" s="116">
        <v>1</v>
      </c>
      <c r="H16" s="17">
        <v>2.6492755405389454E-2</v>
      </c>
      <c r="I16" s="101" t="s">
        <v>259</v>
      </c>
      <c r="K16" s="87"/>
      <c r="L16" s="87"/>
      <c r="M16" s="118"/>
      <c r="N16" s="119"/>
      <c r="O16" s="120"/>
    </row>
    <row r="17" spans="1:15" x14ac:dyDescent="0.35">
      <c r="A17" s="97">
        <v>13</v>
      </c>
      <c r="B17" s="98" t="s">
        <v>54</v>
      </c>
      <c r="C17" s="98" t="s">
        <v>55</v>
      </c>
      <c r="D17" s="98" t="s">
        <v>186</v>
      </c>
      <c r="E17" s="99">
        <v>103030215</v>
      </c>
      <c r="F17" s="15">
        <v>0.25</v>
      </c>
      <c r="G17" s="116">
        <v>1</v>
      </c>
      <c r="H17" s="17">
        <v>2.3226953427431599E-2</v>
      </c>
      <c r="I17" s="101" t="s">
        <v>261</v>
      </c>
      <c r="K17" s="87"/>
      <c r="L17" s="87"/>
      <c r="M17" s="118"/>
      <c r="N17" s="119"/>
      <c r="O17" s="120"/>
    </row>
    <row r="18" spans="1:15" x14ac:dyDescent="0.35">
      <c r="A18" s="97">
        <v>14</v>
      </c>
      <c r="B18" s="98" t="s">
        <v>200</v>
      </c>
      <c r="C18" s="98" t="s">
        <v>319</v>
      </c>
      <c r="D18" s="98" t="s">
        <v>320</v>
      </c>
      <c r="E18" s="99">
        <v>126400000</v>
      </c>
      <c r="F18" s="15">
        <v>0.24</v>
      </c>
      <c r="G18" s="116">
        <v>1</v>
      </c>
      <c r="H18" s="17">
        <v>2.2861562046424075E-2</v>
      </c>
      <c r="I18" s="101" t="s">
        <v>259</v>
      </c>
      <c r="K18" s="87"/>
      <c r="L18" s="87"/>
      <c r="M18" s="118"/>
      <c r="N18" s="119"/>
      <c r="O18" s="120"/>
    </row>
    <row r="19" spans="1:15" x14ac:dyDescent="0.35">
      <c r="A19" s="97">
        <v>15</v>
      </c>
      <c r="B19" s="98" t="s">
        <v>214</v>
      </c>
      <c r="C19" s="98" t="s">
        <v>299</v>
      </c>
      <c r="D19" s="98" t="s">
        <v>300</v>
      </c>
      <c r="E19" s="99">
        <v>90000000</v>
      </c>
      <c r="F19" s="15">
        <v>0.27</v>
      </c>
      <c r="G19" s="116">
        <v>1</v>
      </c>
      <c r="H19" s="17">
        <v>2.1225871257111801E-2</v>
      </c>
      <c r="I19" s="101" t="s">
        <v>259</v>
      </c>
      <c r="K19" s="87"/>
      <c r="L19" s="87"/>
      <c r="M19" s="118"/>
      <c r="N19" s="119"/>
      <c r="O19" s="120"/>
    </row>
    <row r="20" spans="1:15" x14ac:dyDescent="0.35">
      <c r="A20" s="97">
        <v>16</v>
      </c>
      <c r="B20" s="108" t="s">
        <v>78</v>
      </c>
      <c r="C20" s="108" t="s">
        <v>79</v>
      </c>
      <c r="D20" s="108" t="s">
        <v>80</v>
      </c>
      <c r="E20" s="99">
        <v>63048706145</v>
      </c>
      <c r="F20" s="15">
        <v>0.16</v>
      </c>
      <c r="G20" s="116">
        <v>1</v>
      </c>
      <c r="H20" s="17">
        <v>2.1179634066230461E-2</v>
      </c>
      <c r="I20" s="101" t="s">
        <v>260</v>
      </c>
      <c r="K20" s="87"/>
      <c r="L20" s="87"/>
      <c r="M20" s="118"/>
      <c r="N20" s="119"/>
      <c r="O20" s="120"/>
    </row>
    <row r="21" spans="1:15" x14ac:dyDescent="0.35">
      <c r="A21" s="97">
        <v>17</v>
      </c>
      <c r="B21" s="98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16">
        <v>1</v>
      </c>
      <c r="H21" s="17">
        <v>2.1117657517538243E-2</v>
      </c>
      <c r="I21" s="101" t="s">
        <v>260</v>
      </c>
      <c r="K21" s="87"/>
      <c r="L21" s="87"/>
      <c r="M21" s="118"/>
      <c r="N21" s="119"/>
      <c r="O21" s="120"/>
    </row>
    <row r="22" spans="1:15" x14ac:dyDescent="0.35">
      <c r="A22" s="97">
        <v>18</v>
      </c>
      <c r="B22" s="98" t="s">
        <v>309</v>
      </c>
      <c r="C22" s="98" t="s">
        <v>310</v>
      </c>
      <c r="D22" s="98" t="s">
        <v>311</v>
      </c>
      <c r="E22" s="99">
        <v>222778849052</v>
      </c>
      <c r="F22" s="15">
        <v>0.1</v>
      </c>
      <c r="G22" s="116">
        <v>1</v>
      </c>
      <c r="H22" s="17">
        <v>1.8801237792390409E-2</v>
      </c>
      <c r="I22" s="101" t="s">
        <v>262</v>
      </c>
      <c r="K22" s="87"/>
      <c r="L22" s="87"/>
      <c r="M22" s="118"/>
      <c r="N22" s="119"/>
      <c r="O22" s="120"/>
    </row>
    <row r="23" spans="1:15" x14ac:dyDescent="0.35">
      <c r="A23" s="97">
        <v>19</v>
      </c>
      <c r="B23" s="98" t="s">
        <v>305</v>
      </c>
      <c r="C23" s="98" t="s">
        <v>306</v>
      </c>
      <c r="D23" s="98" t="s">
        <v>307</v>
      </c>
      <c r="E23" s="99">
        <v>50237005</v>
      </c>
      <c r="F23" s="15">
        <v>0.22</v>
      </c>
      <c r="G23" s="116">
        <v>1</v>
      </c>
      <c r="H23" s="17">
        <v>1.8674694050146434E-2</v>
      </c>
      <c r="I23" s="101" t="s">
        <v>284</v>
      </c>
      <c r="K23" s="87"/>
      <c r="L23" s="87"/>
      <c r="M23" s="118"/>
      <c r="N23" s="119"/>
      <c r="O23" s="120"/>
    </row>
    <row r="24" spans="1:15" ht="25" x14ac:dyDescent="0.35">
      <c r="A24" s="97">
        <v>20</v>
      </c>
      <c r="B24" s="98" t="s">
        <v>225</v>
      </c>
      <c r="C24" s="98" t="s">
        <v>226</v>
      </c>
      <c r="D24" s="98" t="s">
        <v>227</v>
      </c>
      <c r="E24" s="99">
        <v>556952780</v>
      </c>
      <c r="F24" s="15">
        <v>0.26</v>
      </c>
      <c r="G24" s="116">
        <v>1</v>
      </c>
      <c r="H24" s="17">
        <v>1.8200588005458415E-2</v>
      </c>
      <c r="I24" s="101" t="s">
        <v>284</v>
      </c>
      <c r="K24" s="87"/>
      <c r="L24" s="87"/>
      <c r="M24" s="118"/>
      <c r="N24" s="119"/>
      <c r="O24" s="120"/>
    </row>
    <row r="25" spans="1:15" x14ac:dyDescent="0.35">
      <c r="A25" s="97">
        <v>21</v>
      </c>
      <c r="B25" s="98" t="s">
        <v>316</v>
      </c>
      <c r="C25" s="98" t="s">
        <v>317</v>
      </c>
      <c r="D25" s="98" t="s">
        <v>318</v>
      </c>
      <c r="E25" s="99">
        <v>210000000</v>
      </c>
      <c r="F25" s="15">
        <v>0.15</v>
      </c>
      <c r="G25" s="116">
        <v>1</v>
      </c>
      <c r="H25" s="17">
        <v>1.7706517904932974E-2</v>
      </c>
      <c r="I25" s="101" t="s">
        <v>213</v>
      </c>
      <c r="K25" s="87"/>
      <c r="L25" s="87"/>
      <c r="M25" s="118"/>
      <c r="N25" s="119"/>
      <c r="O25" s="120"/>
    </row>
    <row r="26" spans="1:15" x14ac:dyDescent="0.35">
      <c r="A26" s="97">
        <v>22</v>
      </c>
      <c r="B26" s="98" t="s">
        <v>63</v>
      </c>
      <c r="C26" s="98" t="s">
        <v>64</v>
      </c>
      <c r="D26" s="98" t="s">
        <v>193</v>
      </c>
      <c r="E26" s="99">
        <v>416270745</v>
      </c>
      <c r="F26" s="15">
        <v>0.43</v>
      </c>
      <c r="G26" s="116">
        <v>1</v>
      </c>
      <c r="H26" s="17">
        <v>1.7462277255350874E-2</v>
      </c>
      <c r="I26" s="101" t="s">
        <v>262</v>
      </c>
      <c r="K26" s="87"/>
      <c r="L26" s="87"/>
      <c r="M26" s="118"/>
      <c r="N26" s="119"/>
      <c r="O26" s="120"/>
    </row>
    <row r="27" spans="1:15" x14ac:dyDescent="0.35">
      <c r="A27" s="97">
        <v>23</v>
      </c>
      <c r="B27" s="98" t="s">
        <v>41</v>
      </c>
      <c r="C27" s="98" t="s">
        <v>42</v>
      </c>
      <c r="D27" s="98" t="s">
        <v>196</v>
      </c>
      <c r="E27" s="99">
        <v>665733918</v>
      </c>
      <c r="F27" s="15">
        <v>7.0000000000000007E-2</v>
      </c>
      <c r="G27" s="116">
        <v>1</v>
      </c>
      <c r="H27" s="17">
        <v>1.4288278229076584E-2</v>
      </c>
      <c r="I27" s="101" t="s">
        <v>262</v>
      </c>
      <c r="K27" s="87"/>
      <c r="L27" s="87"/>
      <c r="M27" s="118"/>
      <c r="N27" s="119"/>
      <c r="O27" s="120"/>
    </row>
    <row r="28" spans="1:15" x14ac:dyDescent="0.35">
      <c r="A28" s="97">
        <v>24</v>
      </c>
      <c r="B28" s="98" t="s">
        <v>249</v>
      </c>
      <c r="C28" s="98" t="s">
        <v>250</v>
      </c>
      <c r="D28" s="98" t="s">
        <v>251</v>
      </c>
      <c r="E28" s="99">
        <v>2951250000</v>
      </c>
      <c r="F28" s="15">
        <v>0.08</v>
      </c>
      <c r="G28" s="116">
        <v>1</v>
      </c>
      <c r="H28" s="17">
        <v>1.3006393223306011E-2</v>
      </c>
      <c r="I28" s="101" t="s">
        <v>175</v>
      </c>
      <c r="K28" s="87"/>
      <c r="L28" s="87"/>
      <c r="M28" s="118"/>
      <c r="N28" s="119"/>
      <c r="O28" s="120"/>
    </row>
    <row r="29" spans="1:15" ht="25" x14ac:dyDescent="0.35">
      <c r="A29" s="97">
        <v>25</v>
      </c>
      <c r="B29" s="98" t="s">
        <v>151</v>
      </c>
      <c r="C29" s="98" t="s">
        <v>194</v>
      </c>
      <c r="D29" s="98" t="s">
        <v>195</v>
      </c>
      <c r="E29" s="99">
        <v>383445362</v>
      </c>
      <c r="F29" s="15">
        <v>0.51</v>
      </c>
      <c r="G29" s="116">
        <v>1</v>
      </c>
      <c r="H29" s="17">
        <v>1.231987150806251E-2</v>
      </c>
      <c r="I29" s="101" t="s">
        <v>261</v>
      </c>
      <c r="K29" s="87"/>
      <c r="L29" s="87"/>
      <c r="M29" s="118"/>
      <c r="N29" s="119"/>
      <c r="O29" s="120"/>
    </row>
    <row r="30" spans="1:15" ht="25" x14ac:dyDescent="0.35">
      <c r="A30" s="97">
        <v>26</v>
      </c>
      <c r="B30" s="98" t="s">
        <v>90</v>
      </c>
      <c r="C30" s="98" t="s">
        <v>270</v>
      </c>
      <c r="D30" s="98" t="s">
        <v>271</v>
      </c>
      <c r="E30" s="99">
        <v>112697817043</v>
      </c>
      <c r="F30" s="15">
        <v>0.27</v>
      </c>
      <c r="G30" s="116">
        <v>1</v>
      </c>
      <c r="H30" s="17">
        <v>1.2309815711381837E-2</v>
      </c>
      <c r="I30" s="101" t="s">
        <v>260</v>
      </c>
      <c r="K30" s="87"/>
      <c r="L30" s="87"/>
      <c r="M30" s="118"/>
      <c r="N30" s="119"/>
      <c r="O30" s="120"/>
    </row>
    <row r="31" spans="1:15" x14ac:dyDescent="0.35">
      <c r="A31" s="97">
        <v>27</v>
      </c>
      <c r="B31" s="98" t="s">
        <v>154</v>
      </c>
      <c r="C31" s="98" t="s">
        <v>155</v>
      </c>
      <c r="D31" s="98" t="s">
        <v>156</v>
      </c>
      <c r="E31" s="99">
        <v>1030000000</v>
      </c>
      <c r="F31" s="15">
        <v>0.25</v>
      </c>
      <c r="G31" s="116">
        <v>1</v>
      </c>
      <c r="H31" s="17">
        <v>1.2304548529309293E-2</v>
      </c>
      <c r="I31" s="101" t="s">
        <v>262</v>
      </c>
      <c r="K31" s="87"/>
      <c r="L31" s="87"/>
      <c r="M31" s="118"/>
      <c r="N31" s="119"/>
      <c r="O31" s="120"/>
    </row>
    <row r="32" spans="1:15" x14ac:dyDescent="0.35">
      <c r="A32" s="97">
        <v>28</v>
      </c>
      <c r="B32" s="98" t="s">
        <v>321</v>
      </c>
      <c r="C32" s="98" t="s">
        <v>322</v>
      </c>
      <c r="D32" s="98" t="s">
        <v>323</v>
      </c>
      <c r="E32" s="99">
        <v>120000000</v>
      </c>
      <c r="F32" s="15">
        <v>0.13</v>
      </c>
      <c r="G32" s="116">
        <v>1</v>
      </c>
      <c r="H32" s="17">
        <v>1.1915373940538524E-2</v>
      </c>
      <c r="I32" s="101" t="s">
        <v>284</v>
      </c>
      <c r="K32" s="87"/>
      <c r="L32" s="87"/>
      <c r="M32" s="118"/>
      <c r="N32" s="119"/>
      <c r="O32" s="120"/>
    </row>
    <row r="33" spans="1:15" x14ac:dyDescent="0.35">
      <c r="A33" s="97">
        <v>29</v>
      </c>
      <c r="B33" s="98" t="s">
        <v>241</v>
      </c>
      <c r="C33" s="103" t="s">
        <v>330</v>
      </c>
      <c r="D33" s="103" t="s">
        <v>331</v>
      </c>
      <c r="E33" s="99">
        <v>87876649</v>
      </c>
      <c r="F33" s="15">
        <v>0.18</v>
      </c>
      <c r="G33" s="116">
        <v>1</v>
      </c>
      <c r="H33" s="17">
        <v>1.1879651910080205E-2</v>
      </c>
      <c r="I33" s="101" t="s">
        <v>259</v>
      </c>
      <c r="K33" s="87"/>
      <c r="L33" s="87"/>
      <c r="M33" s="118"/>
      <c r="N33" s="119"/>
      <c r="O33" s="120"/>
    </row>
    <row r="34" spans="1:15" x14ac:dyDescent="0.35">
      <c r="A34" s="97">
        <v>30</v>
      </c>
      <c r="B34" s="98" t="s">
        <v>48</v>
      </c>
      <c r="C34" s="98" t="s">
        <v>49</v>
      </c>
      <c r="D34" s="98" t="s">
        <v>308</v>
      </c>
      <c r="E34" s="99">
        <v>1052000000</v>
      </c>
      <c r="F34" s="15">
        <v>0.08</v>
      </c>
      <c r="G34" s="116">
        <v>1</v>
      </c>
      <c r="H34" s="17">
        <v>1.0360693819309385E-2</v>
      </c>
      <c r="I34" s="101" t="s">
        <v>262</v>
      </c>
      <c r="K34" s="87"/>
      <c r="L34" s="87"/>
      <c r="M34" s="118"/>
      <c r="N34" s="119"/>
      <c r="O34" s="120"/>
    </row>
    <row r="35" spans="1:15" x14ac:dyDescent="0.35">
      <c r="A35" s="97">
        <v>31</v>
      </c>
      <c r="B35" s="98" t="s">
        <v>34</v>
      </c>
      <c r="C35" s="98" t="s">
        <v>199</v>
      </c>
      <c r="D35" s="98" t="s">
        <v>36</v>
      </c>
      <c r="E35" s="99">
        <v>294120000</v>
      </c>
      <c r="F35" s="15">
        <v>0.26</v>
      </c>
      <c r="G35" s="116">
        <v>1</v>
      </c>
      <c r="H35" s="17">
        <v>9.9618263398474037E-3</v>
      </c>
      <c r="I35" s="101" t="s">
        <v>185</v>
      </c>
      <c r="K35" s="87"/>
      <c r="L35" s="87"/>
      <c r="M35" s="118"/>
      <c r="N35" s="119"/>
      <c r="O35" s="120"/>
    </row>
    <row r="36" spans="1:15" x14ac:dyDescent="0.35">
      <c r="A36" s="97">
        <v>32</v>
      </c>
      <c r="B36" s="98" t="s">
        <v>31</v>
      </c>
      <c r="C36" s="98" t="s">
        <v>32</v>
      </c>
      <c r="D36" s="98" t="s">
        <v>33</v>
      </c>
      <c r="E36" s="99">
        <v>209565147</v>
      </c>
      <c r="F36" s="15">
        <v>0.69</v>
      </c>
      <c r="G36" s="116">
        <v>0.99492199999999997</v>
      </c>
      <c r="H36" s="17">
        <v>9.0503742689450172E-3</v>
      </c>
      <c r="I36" s="101" t="s">
        <v>265</v>
      </c>
      <c r="K36" s="87"/>
      <c r="L36" s="87"/>
      <c r="M36" s="118"/>
      <c r="N36" s="119"/>
      <c r="O36" s="120"/>
    </row>
    <row r="37" spans="1:15" x14ac:dyDescent="0.35">
      <c r="A37" s="97">
        <v>33</v>
      </c>
      <c r="B37" s="98" t="s">
        <v>84</v>
      </c>
      <c r="C37" s="98" t="s">
        <v>85</v>
      </c>
      <c r="D37" s="98" t="s">
        <v>86</v>
      </c>
      <c r="E37" s="99">
        <v>110441160870</v>
      </c>
      <c r="F37" s="15">
        <v>0.19</v>
      </c>
      <c r="G37" s="116">
        <v>1</v>
      </c>
      <c r="H37" s="17">
        <v>8.2859198575463058E-3</v>
      </c>
      <c r="I37" s="101" t="s">
        <v>260</v>
      </c>
      <c r="K37" s="87"/>
      <c r="L37" s="87"/>
      <c r="M37" s="118"/>
      <c r="N37" s="119"/>
      <c r="O37" s="120"/>
    </row>
    <row r="38" spans="1:15" x14ac:dyDescent="0.35">
      <c r="A38" s="97">
        <v>34</v>
      </c>
      <c r="B38" s="98" t="s">
        <v>66</v>
      </c>
      <c r="C38" s="98" t="s">
        <v>67</v>
      </c>
      <c r="D38" s="98" t="s">
        <v>207</v>
      </c>
      <c r="E38" s="99">
        <v>138756915</v>
      </c>
      <c r="F38" s="15">
        <v>0.6</v>
      </c>
      <c r="G38" s="116">
        <v>1</v>
      </c>
      <c r="H38" s="17">
        <v>8.2294231435946653E-3</v>
      </c>
      <c r="I38" s="101" t="s">
        <v>262</v>
      </c>
      <c r="K38" s="87"/>
      <c r="L38" s="87"/>
      <c r="M38" s="118"/>
      <c r="N38" s="119"/>
      <c r="O38" s="120"/>
    </row>
    <row r="39" spans="1:15" x14ac:dyDescent="0.35">
      <c r="A39" s="97">
        <v>35</v>
      </c>
      <c r="B39" s="98" t="s">
        <v>133</v>
      </c>
      <c r="C39" s="98" t="s">
        <v>268</v>
      </c>
      <c r="D39" s="98" t="s">
        <v>269</v>
      </c>
      <c r="E39" s="99">
        <v>42217941468</v>
      </c>
      <c r="F39" s="15">
        <v>0.33</v>
      </c>
      <c r="G39" s="116">
        <v>1</v>
      </c>
      <c r="H39" s="17">
        <v>7.5544313584072955E-3</v>
      </c>
      <c r="I39" s="101" t="s">
        <v>260</v>
      </c>
      <c r="K39" s="87"/>
      <c r="L39" s="87"/>
      <c r="M39" s="118"/>
      <c r="N39" s="119"/>
      <c r="O39" s="120"/>
    </row>
    <row r="40" spans="1:15" x14ac:dyDescent="0.35">
      <c r="A40" s="97">
        <v>36</v>
      </c>
      <c r="B40" s="98" t="s">
        <v>324</v>
      </c>
      <c r="C40" s="98" t="s">
        <v>325</v>
      </c>
      <c r="D40" s="98" t="s">
        <v>326</v>
      </c>
      <c r="E40" s="99">
        <v>34629063</v>
      </c>
      <c r="F40" s="15">
        <v>0.13</v>
      </c>
      <c r="G40" s="116">
        <v>1</v>
      </c>
      <c r="H40" s="17">
        <v>7.0175540308808348E-3</v>
      </c>
      <c r="I40" s="101" t="s">
        <v>284</v>
      </c>
      <c r="K40" s="87"/>
      <c r="L40" s="87"/>
      <c r="M40" s="118"/>
      <c r="N40" s="119"/>
      <c r="O40" s="120"/>
    </row>
    <row r="41" spans="1:15" x14ac:dyDescent="0.35">
      <c r="A41" s="97">
        <v>37</v>
      </c>
      <c r="B41" s="98" t="s">
        <v>187</v>
      </c>
      <c r="C41" s="98" t="s">
        <v>188</v>
      </c>
      <c r="D41" s="98" t="s">
        <v>189</v>
      </c>
      <c r="E41" s="99">
        <v>15690000000</v>
      </c>
      <c r="F41" s="15">
        <v>0.25</v>
      </c>
      <c r="G41" s="116">
        <v>1</v>
      </c>
      <c r="H41" s="17">
        <v>6.8130684175744492E-3</v>
      </c>
      <c r="I41" s="101" t="s">
        <v>190</v>
      </c>
      <c r="K41" s="87"/>
      <c r="L41" s="87"/>
      <c r="M41" s="118"/>
      <c r="N41" s="119"/>
      <c r="O41" s="120"/>
    </row>
    <row r="42" spans="1:15" x14ac:dyDescent="0.35">
      <c r="A42" s="97">
        <v>38</v>
      </c>
      <c r="B42" s="98" t="s">
        <v>99</v>
      </c>
      <c r="C42" s="98" t="s">
        <v>100</v>
      </c>
      <c r="D42" s="98" t="s">
        <v>101</v>
      </c>
      <c r="E42" s="99">
        <v>48707091574</v>
      </c>
      <c r="F42" s="15">
        <v>0.1</v>
      </c>
      <c r="G42" s="116">
        <v>1</v>
      </c>
      <c r="H42" s="17">
        <v>6.6090070108620952E-3</v>
      </c>
      <c r="I42" s="101" t="s">
        <v>260</v>
      </c>
      <c r="K42" s="87"/>
      <c r="L42" s="87"/>
      <c r="M42" s="118"/>
      <c r="N42" s="119"/>
      <c r="O42" s="120"/>
    </row>
    <row r="43" spans="1:15" x14ac:dyDescent="0.35">
      <c r="A43" s="97">
        <v>39</v>
      </c>
      <c r="B43" s="98" t="s">
        <v>238</v>
      </c>
      <c r="C43" s="98" t="s">
        <v>239</v>
      </c>
      <c r="D43" s="98" t="s">
        <v>240</v>
      </c>
      <c r="E43" s="99">
        <v>61579358</v>
      </c>
      <c r="F43" s="15">
        <v>0.09</v>
      </c>
      <c r="G43" s="116">
        <v>1</v>
      </c>
      <c r="H43" s="17">
        <v>6.5581559529461599E-3</v>
      </c>
      <c r="I43" s="101" t="s">
        <v>261</v>
      </c>
      <c r="K43" s="87"/>
      <c r="L43" s="87"/>
      <c r="M43" s="118"/>
      <c r="N43" s="119"/>
      <c r="O43" s="120"/>
    </row>
    <row r="44" spans="1:15" x14ac:dyDescent="0.35">
      <c r="A44" s="97">
        <v>40</v>
      </c>
      <c r="B44" s="98" t="s">
        <v>332</v>
      </c>
      <c r="C44" s="98" t="s">
        <v>333</v>
      </c>
      <c r="D44" s="98" t="s">
        <v>334</v>
      </c>
      <c r="E44" s="99">
        <v>500000000</v>
      </c>
      <c r="F44" s="15">
        <v>0.12</v>
      </c>
      <c r="G44" s="116">
        <v>1</v>
      </c>
      <c r="H44" s="17">
        <v>6.5540983018609307E-3</v>
      </c>
      <c r="I44" s="101" t="s">
        <v>259</v>
      </c>
      <c r="K44" s="87"/>
      <c r="L44" s="87"/>
      <c r="M44" s="118"/>
      <c r="N44" s="119"/>
      <c r="O44" s="120"/>
    </row>
    <row r="45" spans="1:15" x14ac:dyDescent="0.35">
      <c r="A45" s="97">
        <v>41</v>
      </c>
      <c r="B45" s="98" t="s">
        <v>275</v>
      </c>
      <c r="C45" s="98" t="s">
        <v>263</v>
      </c>
      <c r="D45" s="98" t="s">
        <v>264</v>
      </c>
      <c r="E45" s="99">
        <v>35371898370</v>
      </c>
      <c r="F45" s="15">
        <v>0.31</v>
      </c>
      <c r="G45" s="116">
        <v>1</v>
      </c>
      <c r="H45" s="17">
        <v>6.5231253754411559E-3</v>
      </c>
      <c r="I45" s="101" t="s">
        <v>260</v>
      </c>
      <c r="K45" s="87"/>
      <c r="L45" s="87"/>
      <c r="M45" s="118"/>
      <c r="N45" s="119"/>
      <c r="O45" s="120"/>
    </row>
    <row r="46" spans="1:15" x14ac:dyDescent="0.35">
      <c r="A46" s="97">
        <v>42</v>
      </c>
      <c r="B46" s="98" t="s">
        <v>144</v>
      </c>
      <c r="C46" s="98" t="s">
        <v>145</v>
      </c>
      <c r="D46" s="98" t="s">
        <v>146</v>
      </c>
      <c r="E46" s="99">
        <v>7630433826</v>
      </c>
      <c r="F46" s="15">
        <v>0.06</v>
      </c>
      <c r="G46" s="116">
        <v>1</v>
      </c>
      <c r="H46" s="17">
        <v>5.9374679797231013E-3</v>
      </c>
      <c r="I46" s="101" t="s">
        <v>259</v>
      </c>
      <c r="K46" s="87"/>
      <c r="M46" s="118"/>
      <c r="N46" s="119"/>
      <c r="O46" s="120"/>
    </row>
    <row r="47" spans="1:15" x14ac:dyDescent="0.35">
      <c r="A47" s="97">
        <v>43</v>
      </c>
      <c r="B47" s="98" t="s">
        <v>93</v>
      </c>
      <c r="C47" s="98" t="s">
        <v>94</v>
      </c>
      <c r="D47" s="98" t="s">
        <v>204</v>
      </c>
      <c r="E47" s="99">
        <v>3854341416571</v>
      </c>
      <c r="F47" s="15">
        <v>0.19</v>
      </c>
      <c r="G47" s="116">
        <v>1</v>
      </c>
      <c r="H47" s="17">
        <v>5.6738676913772523E-3</v>
      </c>
      <c r="I47" s="101" t="s">
        <v>260</v>
      </c>
      <c r="K47" s="87"/>
      <c r="M47" s="118"/>
      <c r="N47" s="119"/>
      <c r="O47" s="120"/>
    </row>
    <row r="48" spans="1:15" x14ac:dyDescent="0.35">
      <c r="A48" s="97">
        <v>44</v>
      </c>
      <c r="B48" s="98" t="s">
        <v>45</v>
      </c>
      <c r="C48" s="98" t="s">
        <v>46</v>
      </c>
      <c r="D48" s="98" t="s">
        <v>47</v>
      </c>
      <c r="E48" s="99">
        <v>179768227</v>
      </c>
      <c r="F48" s="15">
        <v>0.24</v>
      </c>
      <c r="G48" s="116">
        <v>1</v>
      </c>
      <c r="H48" s="17">
        <v>4.4929589390032606E-3</v>
      </c>
      <c r="I48" s="101" t="s">
        <v>259</v>
      </c>
      <c r="M48" s="118"/>
      <c r="N48" s="119"/>
      <c r="O48" s="120"/>
    </row>
    <row r="49" spans="1:15" x14ac:dyDescent="0.35">
      <c r="A49" s="97">
        <v>45</v>
      </c>
      <c r="B49" s="98" t="s">
        <v>312</v>
      </c>
      <c r="C49" s="98" t="s">
        <v>313</v>
      </c>
      <c r="D49" s="98" t="s">
        <v>314</v>
      </c>
      <c r="E49" s="99">
        <v>159148665</v>
      </c>
      <c r="F49" s="15">
        <v>0.22</v>
      </c>
      <c r="G49" s="116">
        <v>1</v>
      </c>
      <c r="H49" s="17">
        <v>4.145400464555497E-3</v>
      </c>
      <c r="I49" s="101" t="s">
        <v>259</v>
      </c>
      <c r="M49" s="118"/>
      <c r="N49" s="119"/>
      <c r="O49" s="120"/>
    </row>
    <row r="50" spans="1:15" x14ac:dyDescent="0.35">
      <c r="B50" s="106"/>
      <c r="C50" s="107"/>
      <c r="D50" s="108"/>
      <c r="I50" s="107"/>
      <c r="J50" s="117"/>
      <c r="M50" s="118"/>
      <c r="N50" s="119"/>
      <c r="O50" s="112"/>
    </row>
    <row r="51" spans="1:15" x14ac:dyDescent="0.35">
      <c r="B51" s="84" t="s">
        <v>137</v>
      </c>
      <c r="C51" s="107"/>
      <c r="D51" s="108"/>
      <c r="J51" s="117"/>
    </row>
    <row r="52" spans="1:15" ht="37.5" x14ac:dyDescent="0.35">
      <c r="B52" s="106" t="s">
        <v>38</v>
      </c>
      <c r="C52" s="107" t="s">
        <v>39</v>
      </c>
      <c r="D52" s="107" t="s">
        <v>40</v>
      </c>
    </row>
  </sheetData>
  <sortState ref="B5:I49">
    <sortCondition descending="1" ref="H5:H49"/>
  </sortState>
  <conditionalFormatting sqref="B20">
    <cfRule type="cellIs" dxfId="29" priority="1" operator="equal">
      <formula>"@"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0949-028F-45A4-BF05-0492D0355CA7}">
  <dimension ref="A1:P52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90625" style="84" bestFit="1" customWidth="1"/>
    <col min="3" max="3" width="40.453125" style="105" customWidth="1"/>
    <col min="4" max="4" width="45.453125" style="105" bestFit="1" customWidth="1"/>
    <col min="5" max="5" width="18.08984375" style="84" bestFit="1" customWidth="1"/>
    <col min="6" max="6" width="6.90625" style="84" bestFit="1" customWidth="1"/>
    <col min="7" max="7" width="11.08984375" style="84" bestFit="1" customWidth="1"/>
    <col min="8" max="8" width="12.9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45594</v>
      </c>
      <c r="D2" s="89">
        <v>45628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352</v>
      </c>
      <c r="I4" s="93" t="s">
        <v>10</v>
      </c>
      <c r="J4" s="96"/>
      <c r="K4" s="95" t="s">
        <v>11</v>
      </c>
      <c r="L4" s="93" t="s">
        <v>352</v>
      </c>
    </row>
    <row r="5" spans="1:16" x14ac:dyDescent="0.35">
      <c r="A5" s="97">
        <v>1</v>
      </c>
      <c r="B5" s="103" t="s">
        <v>335</v>
      </c>
      <c r="C5" s="101" t="s">
        <v>336</v>
      </c>
      <c r="D5" s="101" t="s">
        <v>337</v>
      </c>
      <c r="E5" s="99">
        <v>50635720</v>
      </c>
      <c r="F5" s="15">
        <v>0.62</v>
      </c>
      <c r="G5" s="116">
        <v>0.62462790000000001</v>
      </c>
      <c r="H5" s="17">
        <v>0.09</v>
      </c>
      <c r="I5" s="101" t="s">
        <v>213</v>
      </c>
      <c r="J5" s="117"/>
      <c r="K5" s="101" t="s">
        <v>259</v>
      </c>
      <c r="L5" s="102">
        <v>0.1659383938153014</v>
      </c>
      <c r="M5" s="113"/>
      <c r="N5" s="118"/>
      <c r="O5" s="119"/>
      <c r="P5" s="120"/>
    </row>
    <row r="6" spans="1:16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0.99492199999999997</v>
      </c>
      <c r="H6" s="17">
        <v>8.0544434436115087E-2</v>
      </c>
      <c r="I6" s="101" t="s">
        <v>265</v>
      </c>
      <c r="J6" s="117"/>
      <c r="K6" s="101" t="s">
        <v>213</v>
      </c>
      <c r="L6" s="102">
        <v>0.18591693275484497</v>
      </c>
      <c r="M6" s="113"/>
      <c r="N6" s="118"/>
      <c r="O6" s="119"/>
      <c r="P6" s="120"/>
    </row>
    <row r="7" spans="1:16" x14ac:dyDescent="0.35">
      <c r="A7" s="97">
        <v>3</v>
      </c>
      <c r="B7" s="98" t="s">
        <v>12</v>
      </c>
      <c r="C7" s="98" t="s">
        <v>13</v>
      </c>
      <c r="D7" s="98" t="s">
        <v>14</v>
      </c>
      <c r="E7" s="99">
        <v>3975771215</v>
      </c>
      <c r="F7" s="15">
        <v>0.25</v>
      </c>
      <c r="G7" s="116">
        <v>0.99492199999999997</v>
      </c>
      <c r="H7" s="17">
        <v>6.137672576328683E-2</v>
      </c>
      <c r="I7" s="101" t="s">
        <v>175</v>
      </c>
      <c r="J7" s="117"/>
      <c r="K7" s="101" t="s">
        <v>175</v>
      </c>
      <c r="L7" s="102">
        <v>0.11333858203025712</v>
      </c>
      <c r="M7" s="113"/>
      <c r="N7" s="118"/>
      <c r="O7" s="119"/>
      <c r="P7" s="120"/>
    </row>
    <row r="8" spans="1:16" ht="25" x14ac:dyDescent="0.35">
      <c r="A8" s="97">
        <v>4</v>
      </c>
      <c r="B8" s="98" t="s">
        <v>295</v>
      </c>
      <c r="C8" s="98" t="s">
        <v>296</v>
      </c>
      <c r="D8" s="98" t="s">
        <v>297</v>
      </c>
      <c r="E8" s="99">
        <v>33429709866</v>
      </c>
      <c r="F8" s="15">
        <v>0.22</v>
      </c>
      <c r="G8" s="116">
        <v>0.99492199999999997</v>
      </c>
      <c r="H8" s="17">
        <v>4.8833141345816213E-2</v>
      </c>
      <c r="I8" s="101" t="s">
        <v>284</v>
      </c>
      <c r="J8" s="117"/>
      <c r="K8" s="101" t="s">
        <v>260</v>
      </c>
      <c r="L8" s="102">
        <v>0.11418087335600312</v>
      </c>
      <c r="M8" s="113"/>
      <c r="N8" s="118"/>
      <c r="O8" s="119"/>
      <c r="P8" s="120"/>
    </row>
    <row r="9" spans="1:16" x14ac:dyDescent="0.35">
      <c r="A9" s="97">
        <v>5</v>
      </c>
      <c r="B9" s="98" t="s">
        <v>21</v>
      </c>
      <c r="C9" s="98" t="s">
        <v>22</v>
      </c>
      <c r="D9" s="98" t="s">
        <v>23</v>
      </c>
      <c r="E9" s="99">
        <v>9650000000</v>
      </c>
      <c r="F9" s="15">
        <v>0.33</v>
      </c>
      <c r="G9" s="116">
        <v>0.99492199999999997</v>
      </c>
      <c r="H9" s="17">
        <v>4.8410863618155345E-2</v>
      </c>
      <c r="I9" s="101" t="s">
        <v>258</v>
      </c>
      <c r="J9" s="117"/>
      <c r="K9" s="101" t="s">
        <v>262</v>
      </c>
      <c r="L9" s="102">
        <v>8.4090023660039787E-2</v>
      </c>
      <c r="M9" s="113"/>
      <c r="N9" s="118"/>
      <c r="O9" s="119"/>
      <c r="P9" s="120"/>
    </row>
    <row r="10" spans="1:16" x14ac:dyDescent="0.35">
      <c r="A10" s="97">
        <v>6</v>
      </c>
      <c r="B10" s="98" t="s">
        <v>288</v>
      </c>
      <c r="C10" s="98" t="s">
        <v>289</v>
      </c>
      <c r="D10" s="98" t="s">
        <v>294</v>
      </c>
      <c r="E10" s="99">
        <v>457544031</v>
      </c>
      <c r="F10" s="15">
        <v>0.27</v>
      </c>
      <c r="G10" s="116">
        <v>0.92929320000000004</v>
      </c>
      <c r="H10" s="17">
        <v>4.4999999999999998E-2</v>
      </c>
      <c r="I10" s="101" t="s">
        <v>284</v>
      </c>
      <c r="J10" s="117"/>
      <c r="K10" s="101" t="s">
        <v>284</v>
      </c>
      <c r="L10" s="102">
        <v>0.14401499551042007</v>
      </c>
      <c r="M10" s="113"/>
      <c r="N10" s="118"/>
      <c r="O10" s="119"/>
      <c r="P10" s="120"/>
    </row>
    <row r="11" spans="1:16" ht="37.5" x14ac:dyDescent="0.35">
      <c r="A11" s="97">
        <v>7</v>
      </c>
      <c r="B11" s="98" t="s">
        <v>38</v>
      </c>
      <c r="C11" s="98" t="s">
        <v>39</v>
      </c>
      <c r="D11" s="98" t="s">
        <v>40</v>
      </c>
      <c r="E11" s="99">
        <v>136666665</v>
      </c>
      <c r="F11" s="15">
        <v>0.24</v>
      </c>
      <c r="G11" s="116">
        <v>1</v>
      </c>
      <c r="H11" s="17">
        <v>4.4354002988876172E-2</v>
      </c>
      <c r="I11" s="101" t="s">
        <v>259</v>
      </c>
      <c r="J11" s="117"/>
      <c r="K11" s="101" t="s">
        <v>265</v>
      </c>
      <c r="L11" s="102">
        <v>8.0544434436115087E-2</v>
      </c>
      <c r="M11" s="113"/>
      <c r="N11" s="118"/>
      <c r="O11" s="119"/>
      <c r="P11" s="120"/>
    </row>
    <row r="12" spans="1:16" x14ac:dyDescent="0.35">
      <c r="A12" s="97">
        <v>8</v>
      </c>
      <c r="B12" s="98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16">
        <v>1</v>
      </c>
      <c r="H12" s="17">
        <v>4.0376778679277726E-2</v>
      </c>
      <c r="I12" s="101" t="s">
        <v>175</v>
      </c>
      <c r="J12" s="117"/>
      <c r="K12" s="101" t="s">
        <v>261</v>
      </c>
      <c r="L12" s="102">
        <v>4.3921448338045774E-2</v>
      </c>
      <c r="M12" s="113"/>
      <c r="N12" s="118"/>
      <c r="O12" s="119"/>
      <c r="P12" s="120"/>
    </row>
    <row r="13" spans="1:16" x14ac:dyDescent="0.35">
      <c r="A13" s="97">
        <v>9</v>
      </c>
      <c r="B13" s="98" t="s">
        <v>252</v>
      </c>
      <c r="C13" s="98" t="s">
        <v>253</v>
      </c>
      <c r="D13" s="98" t="s">
        <v>254</v>
      </c>
      <c r="E13" s="99">
        <v>66000000</v>
      </c>
      <c r="F13" s="15">
        <v>0.21</v>
      </c>
      <c r="G13" s="116">
        <v>1</v>
      </c>
      <c r="H13" s="17">
        <v>3.9188936231448548E-2</v>
      </c>
      <c r="I13" s="101" t="s">
        <v>213</v>
      </c>
      <c r="J13" s="117"/>
      <c r="K13" s="101" t="s">
        <v>258</v>
      </c>
      <c r="L13" s="102">
        <v>4.8410863618155345E-2</v>
      </c>
      <c r="M13" s="113"/>
      <c r="N13" s="118"/>
      <c r="O13" s="119"/>
      <c r="P13" s="120"/>
    </row>
    <row r="14" spans="1:16" x14ac:dyDescent="0.35">
      <c r="A14" s="97">
        <v>10</v>
      </c>
      <c r="B14" s="98" t="s">
        <v>228</v>
      </c>
      <c r="C14" s="98" t="s">
        <v>292</v>
      </c>
      <c r="D14" s="98" t="s">
        <v>293</v>
      </c>
      <c r="E14" s="99">
        <v>227874940</v>
      </c>
      <c r="F14" s="15">
        <v>0.47</v>
      </c>
      <c r="G14" s="116">
        <v>1</v>
      </c>
      <c r="H14" s="17">
        <v>3.8433397813598773E-2</v>
      </c>
      <c r="I14" s="103" t="s">
        <v>213</v>
      </c>
      <c r="J14" s="117"/>
      <c r="K14" s="101" t="s">
        <v>190</v>
      </c>
      <c r="L14" s="102">
        <v>6.6002410969805006E-3</v>
      </c>
      <c r="M14" s="113"/>
      <c r="N14" s="118"/>
      <c r="O14" s="119"/>
      <c r="P14" s="120"/>
    </row>
    <row r="15" spans="1:16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16">
        <v>1</v>
      </c>
      <c r="H15" s="17">
        <v>3.238073241970077E-2</v>
      </c>
      <c r="I15" s="101" t="s">
        <v>260</v>
      </c>
      <c r="J15" s="117"/>
      <c r="K15" s="101" t="s">
        <v>185</v>
      </c>
      <c r="L15" s="102">
        <v>1.3043211383836718E-2</v>
      </c>
      <c r="M15" s="113"/>
      <c r="N15" s="118"/>
      <c r="O15" s="119"/>
      <c r="P15" s="120"/>
    </row>
    <row r="16" spans="1:16" x14ac:dyDescent="0.35">
      <c r="A16" s="97">
        <v>12</v>
      </c>
      <c r="B16" s="98" t="s">
        <v>63</v>
      </c>
      <c r="C16" s="98" t="s">
        <v>64</v>
      </c>
      <c r="D16" s="98" t="s">
        <v>193</v>
      </c>
      <c r="E16" s="99">
        <v>416270745</v>
      </c>
      <c r="F16" s="15">
        <v>0.43</v>
      </c>
      <c r="G16" s="116">
        <v>1</v>
      </c>
      <c r="H16" s="17">
        <v>3.0153975797080172E-2</v>
      </c>
      <c r="I16" s="101" t="s">
        <v>262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234</v>
      </c>
      <c r="C17" s="98" t="s">
        <v>235</v>
      </c>
      <c r="D17" s="98" t="s">
        <v>236</v>
      </c>
      <c r="E17" s="99">
        <v>115985197</v>
      </c>
      <c r="F17" s="15">
        <v>0.21</v>
      </c>
      <c r="G17" s="116">
        <v>1</v>
      </c>
      <c r="H17" s="17">
        <v>2.7447297911570512E-2</v>
      </c>
      <c r="I17" s="101" t="s">
        <v>259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168</v>
      </c>
      <c r="C18" s="98" t="s">
        <v>327</v>
      </c>
      <c r="D18" s="98" t="s">
        <v>328</v>
      </c>
      <c r="E18" s="99">
        <v>75125010</v>
      </c>
      <c r="F18" s="15">
        <v>0.32</v>
      </c>
      <c r="G18" s="116">
        <v>1</v>
      </c>
      <c r="H18" s="17">
        <v>2.2511169588474822E-2</v>
      </c>
      <c r="I18" s="101" t="s">
        <v>259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200</v>
      </c>
      <c r="C19" s="98" t="s">
        <v>319</v>
      </c>
      <c r="D19" s="98" t="s">
        <v>320</v>
      </c>
      <c r="E19" s="99">
        <v>126400000</v>
      </c>
      <c r="F19" s="15">
        <v>0.24</v>
      </c>
      <c r="G19" s="116">
        <v>1</v>
      </c>
      <c r="H19" s="17">
        <v>2.0842915681926394E-2</v>
      </c>
      <c r="I19" s="101" t="s">
        <v>259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81</v>
      </c>
      <c r="C20" s="98" t="s">
        <v>82</v>
      </c>
      <c r="D20" s="98" t="s">
        <v>203</v>
      </c>
      <c r="E20" s="99">
        <v>39749359700</v>
      </c>
      <c r="F20" s="15">
        <v>0.2</v>
      </c>
      <c r="G20" s="116">
        <v>1</v>
      </c>
      <c r="H20" s="17">
        <v>2.0235022983681725E-2</v>
      </c>
      <c r="I20" s="101" t="s">
        <v>260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108" t="s">
        <v>54</v>
      </c>
      <c r="C21" s="108" t="s">
        <v>55</v>
      </c>
      <c r="D21" s="108" t="s">
        <v>186</v>
      </c>
      <c r="E21" s="99">
        <v>103030215</v>
      </c>
      <c r="F21" s="15">
        <v>0.25</v>
      </c>
      <c r="G21" s="116">
        <v>1</v>
      </c>
      <c r="H21" s="17">
        <v>2.0092531453535002E-2</v>
      </c>
      <c r="I21" s="101" t="s">
        <v>261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78</v>
      </c>
      <c r="C22" s="98" t="s">
        <v>79</v>
      </c>
      <c r="D22" s="98" t="s">
        <v>80</v>
      </c>
      <c r="E22" s="99">
        <v>63048706145</v>
      </c>
      <c r="F22" s="15">
        <v>0.16</v>
      </c>
      <c r="G22" s="116">
        <v>1</v>
      </c>
      <c r="H22" s="17">
        <v>1.8431180177158904E-2</v>
      </c>
      <c r="I22" s="103" t="s">
        <v>260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214</v>
      </c>
      <c r="C23" s="98" t="s">
        <v>299</v>
      </c>
      <c r="D23" s="98" t="s">
        <v>300</v>
      </c>
      <c r="E23" s="99">
        <v>90000000</v>
      </c>
      <c r="F23" s="15">
        <v>0.27</v>
      </c>
      <c r="G23" s="116">
        <v>1</v>
      </c>
      <c r="H23" s="17">
        <v>1.8344077501771024E-2</v>
      </c>
      <c r="I23" s="101" t="s">
        <v>259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316</v>
      </c>
      <c r="C24" s="98" t="s">
        <v>317</v>
      </c>
      <c r="D24" s="98" t="s">
        <v>318</v>
      </c>
      <c r="E24" s="99">
        <v>210000000</v>
      </c>
      <c r="F24" s="15">
        <v>0.15</v>
      </c>
      <c r="G24" s="116">
        <v>1</v>
      </c>
      <c r="H24" s="17">
        <v>1.8294598709797643E-2</v>
      </c>
      <c r="I24" s="101" t="s">
        <v>213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309</v>
      </c>
      <c r="C25" s="98" t="s">
        <v>310</v>
      </c>
      <c r="D25" s="98" t="s">
        <v>311</v>
      </c>
      <c r="E25" s="99">
        <v>222778849052</v>
      </c>
      <c r="F25" s="15">
        <v>0.1</v>
      </c>
      <c r="G25" s="116">
        <v>1</v>
      </c>
      <c r="H25" s="17">
        <v>1.6793208884924242E-2</v>
      </c>
      <c r="I25" s="103" t="s">
        <v>262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305</v>
      </c>
      <c r="C26" s="98" t="s">
        <v>306</v>
      </c>
      <c r="D26" s="98" t="s">
        <v>307</v>
      </c>
      <c r="E26" s="99">
        <v>50237005</v>
      </c>
      <c r="F26" s="15">
        <v>0.22</v>
      </c>
      <c r="G26" s="116">
        <v>1</v>
      </c>
      <c r="H26" s="17">
        <v>1.6623652679037391E-2</v>
      </c>
      <c r="I26" s="101" t="s">
        <v>284</v>
      </c>
      <c r="J26" s="117"/>
      <c r="K26" s="87"/>
      <c r="L26" s="87"/>
      <c r="M26" s="113"/>
      <c r="N26" s="118"/>
      <c r="O26" s="119"/>
      <c r="P26" s="120"/>
    </row>
    <row r="27" spans="1:16" ht="25" x14ac:dyDescent="0.35">
      <c r="A27" s="97">
        <v>23</v>
      </c>
      <c r="B27" s="98" t="s">
        <v>225</v>
      </c>
      <c r="C27" s="98" t="s">
        <v>226</v>
      </c>
      <c r="D27" s="98" t="s">
        <v>227</v>
      </c>
      <c r="E27" s="99">
        <v>556952780</v>
      </c>
      <c r="F27" s="15">
        <v>0.26</v>
      </c>
      <c r="G27" s="116">
        <v>1</v>
      </c>
      <c r="H27" s="17">
        <v>1.4844713736712532E-2</v>
      </c>
      <c r="I27" s="101" t="s">
        <v>284</v>
      </c>
      <c r="J27" s="117"/>
      <c r="K27" s="87"/>
      <c r="L27" s="87"/>
      <c r="M27" s="113"/>
      <c r="N27" s="118"/>
      <c r="O27" s="119"/>
      <c r="P27" s="120"/>
    </row>
    <row r="28" spans="1:16" ht="25" x14ac:dyDescent="0.35">
      <c r="A28" s="97">
        <v>24</v>
      </c>
      <c r="B28" s="98" t="s">
        <v>151</v>
      </c>
      <c r="C28" s="98" t="s">
        <v>194</v>
      </c>
      <c r="D28" s="98" t="s">
        <v>195</v>
      </c>
      <c r="E28" s="99">
        <v>383445362</v>
      </c>
      <c r="F28" s="15">
        <v>0.51</v>
      </c>
      <c r="G28" s="116">
        <v>1</v>
      </c>
      <c r="H28" s="17">
        <v>1.3821230040179121E-2</v>
      </c>
      <c r="I28" s="101" t="s">
        <v>261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154</v>
      </c>
      <c r="C29" s="98" t="s">
        <v>155</v>
      </c>
      <c r="D29" s="98" t="s">
        <v>156</v>
      </c>
      <c r="E29" s="99">
        <v>1030000000</v>
      </c>
      <c r="F29" s="15">
        <v>0.25</v>
      </c>
      <c r="G29" s="116">
        <v>1</v>
      </c>
      <c r="H29" s="17">
        <v>1.3776110090232314E-2</v>
      </c>
      <c r="I29" s="101" t="s">
        <v>262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41</v>
      </c>
      <c r="C30" s="98" t="s">
        <v>42</v>
      </c>
      <c r="D30" s="98" t="s">
        <v>196</v>
      </c>
      <c r="E30" s="99">
        <v>665733918</v>
      </c>
      <c r="F30" s="15">
        <v>7.0000000000000007E-2</v>
      </c>
      <c r="G30" s="116">
        <v>1</v>
      </c>
      <c r="H30" s="17">
        <v>1.3544065848933078E-2</v>
      </c>
      <c r="I30" s="101" t="s">
        <v>262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34</v>
      </c>
      <c r="C31" s="98" t="s">
        <v>199</v>
      </c>
      <c r="D31" s="98" t="s">
        <v>36</v>
      </c>
      <c r="E31" s="99">
        <v>294120000</v>
      </c>
      <c r="F31" s="15">
        <v>0.26</v>
      </c>
      <c r="G31" s="116">
        <v>1</v>
      </c>
      <c r="H31" s="17">
        <v>1.3043211383836718E-2</v>
      </c>
      <c r="I31" s="101" t="s">
        <v>185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249</v>
      </c>
      <c r="C32" s="98" t="s">
        <v>250</v>
      </c>
      <c r="D32" s="98" t="s">
        <v>251</v>
      </c>
      <c r="E32" s="99">
        <v>2951250000</v>
      </c>
      <c r="F32" s="15">
        <v>0.08</v>
      </c>
      <c r="G32" s="116">
        <v>1</v>
      </c>
      <c r="H32" s="17">
        <v>1.1585077587692555E-2</v>
      </c>
      <c r="I32" s="101" t="s">
        <v>175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321</v>
      </c>
      <c r="C33" s="98" t="s">
        <v>322</v>
      </c>
      <c r="D33" s="98" t="s">
        <v>323</v>
      </c>
      <c r="E33" s="99">
        <v>120000000</v>
      </c>
      <c r="F33" s="15">
        <v>0.13</v>
      </c>
      <c r="G33" s="116">
        <v>1</v>
      </c>
      <c r="H33" s="17">
        <v>1.1148367759101017E-2</v>
      </c>
      <c r="I33" s="101" t="s">
        <v>284</v>
      </c>
      <c r="J33" s="117"/>
      <c r="K33" s="87"/>
      <c r="L33" s="87"/>
      <c r="M33" s="113"/>
      <c r="N33" s="118"/>
      <c r="O33" s="119"/>
      <c r="P33" s="120"/>
    </row>
    <row r="34" spans="1:16" ht="25" x14ac:dyDescent="0.35">
      <c r="A34" s="97">
        <v>30</v>
      </c>
      <c r="B34" s="98" t="s">
        <v>90</v>
      </c>
      <c r="C34" s="98" t="s">
        <v>270</v>
      </c>
      <c r="D34" s="98" t="s">
        <v>271</v>
      </c>
      <c r="E34" s="99">
        <v>112697817043</v>
      </c>
      <c r="F34" s="15">
        <v>0.27</v>
      </c>
      <c r="G34" s="116">
        <v>1</v>
      </c>
      <c r="H34" s="17">
        <v>1.0756147231189513E-2</v>
      </c>
      <c r="I34" s="101" t="s">
        <v>260</v>
      </c>
      <c r="J34" s="117"/>
      <c r="K34" s="87"/>
      <c r="L34" s="87"/>
      <c r="M34" s="113"/>
      <c r="N34" s="118"/>
      <c r="O34" s="119"/>
      <c r="P34" s="120"/>
    </row>
    <row r="35" spans="1:16" x14ac:dyDescent="0.35">
      <c r="A35" s="97">
        <v>31</v>
      </c>
      <c r="B35" s="98" t="s">
        <v>241</v>
      </c>
      <c r="C35" s="103" t="s">
        <v>330</v>
      </c>
      <c r="D35" s="103" t="s">
        <v>331</v>
      </c>
      <c r="E35" s="99">
        <v>87876649</v>
      </c>
      <c r="F35" s="15">
        <v>0.18</v>
      </c>
      <c r="G35" s="116">
        <v>1</v>
      </c>
      <c r="H35" s="17">
        <v>1.0357397872478588E-2</v>
      </c>
      <c r="I35" s="101" t="s">
        <v>259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238</v>
      </c>
      <c r="C36" s="98" t="s">
        <v>239</v>
      </c>
      <c r="D36" s="98" t="s">
        <v>240</v>
      </c>
      <c r="E36" s="99">
        <v>61579358</v>
      </c>
      <c r="F36" s="15">
        <v>0.09</v>
      </c>
      <c r="G36" s="116">
        <v>1</v>
      </c>
      <c r="H36" s="17">
        <v>1.0007686844331646E-2</v>
      </c>
      <c r="I36" s="101" t="s">
        <v>261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48</v>
      </c>
      <c r="C37" s="98" t="s">
        <v>49</v>
      </c>
      <c r="D37" s="98" t="s">
        <v>308</v>
      </c>
      <c r="E37" s="99">
        <v>1052000000</v>
      </c>
      <c r="F37" s="15">
        <v>0.08</v>
      </c>
      <c r="G37" s="116">
        <v>1</v>
      </c>
      <c r="H37" s="17">
        <v>9.8226630388699807E-3</v>
      </c>
      <c r="I37" s="103" t="s">
        <v>262</v>
      </c>
      <c r="J37" s="117"/>
      <c r="K37" s="87"/>
      <c r="L37" s="87"/>
      <c r="M37" s="113"/>
      <c r="N37" s="118"/>
      <c r="O37" s="119"/>
      <c r="P37" s="120"/>
    </row>
    <row r="38" spans="1:16" x14ac:dyDescent="0.35">
      <c r="A38" s="97">
        <v>34</v>
      </c>
      <c r="B38" s="98" t="s">
        <v>84</v>
      </c>
      <c r="C38" s="98" t="s">
        <v>85</v>
      </c>
      <c r="D38" s="98" t="s">
        <v>86</v>
      </c>
      <c r="E38" s="99">
        <v>110441160870</v>
      </c>
      <c r="F38" s="15">
        <v>0.19</v>
      </c>
      <c r="G38" s="116">
        <v>1</v>
      </c>
      <c r="H38" s="17">
        <v>7.8652482500845174E-3</v>
      </c>
      <c r="I38" s="101" t="s">
        <v>260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324</v>
      </c>
      <c r="C39" s="98" t="s">
        <v>325</v>
      </c>
      <c r="D39" s="98" t="s">
        <v>326</v>
      </c>
      <c r="E39" s="99">
        <v>34629063</v>
      </c>
      <c r="F39" s="15">
        <v>0.13</v>
      </c>
      <c r="G39" s="116">
        <v>1</v>
      </c>
      <c r="H39" s="17">
        <v>7.5651199897529145E-3</v>
      </c>
      <c r="I39" s="101" t="s">
        <v>284</v>
      </c>
      <c r="J39" s="117"/>
      <c r="K39" s="87"/>
      <c r="L39" s="87"/>
      <c r="M39" s="113"/>
      <c r="N39" s="118"/>
      <c r="O39" s="119"/>
      <c r="P39" s="120"/>
    </row>
    <row r="40" spans="1:16" x14ac:dyDescent="0.35">
      <c r="A40" s="97">
        <v>36</v>
      </c>
      <c r="B40" s="98" t="s">
        <v>332</v>
      </c>
      <c r="C40" s="98" t="s">
        <v>333</v>
      </c>
      <c r="D40" s="98" t="s">
        <v>334</v>
      </c>
      <c r="E40" s="99">
        <v>500000000</v>
      </c>
      <c r="F40" s="15">
        <v>0.12</v>
      </c>
      <c r="G40" s="116">
        <v>1</v>
      </c>
      <c r="H40" s="17">
        <v>7.4341269532136947E-3</v>
      </c>
      <c r="I40" s="101" t="s">
        <v>259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275</v>
      </c>
      <c r="C41" s="98" t="s">
        <v>263</v>
      </c>
      <c r="D41" s="98" t="s">
        <v>264</v>
      </c>
      <c r="E41" s="99">
        <v>35371898370</v>
      </c>
      <c r="F41" s="15">
        <v>0.31</v>
      </c>
      <c r="G41" s="116">
        <v>1</v>
      </c>
      <c r="H41" s="17">
        <v>6.7301297315301972E-3</v>
      </c>
      <c r="I41" s="101" t="s">
        <v>260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187</v>
      </c>
      <c r="C42" s="98" t="s">
        <v>188</v>
      </c>
      <c r="D42" s="98" t="s">
        <v>189</v>
      </c>
      <c r="E42" s="99">
        <v>15690000000</v>
      </c>
      <c r="F42" s="15">
        <v>0.25</v>
      </c>
      <c r="G42" s="116">
        <v>1</v>
      </c>
      <c r="H42" s="17">
        <v>6.6002410969805006E-3</v>
      </c>
      <c r="I42" s="101" t="s">
        <v>190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99</v>
      </c>
      <c r="C43" s="98" t="s">
        <v>100</v>
      </c>
      <c r="D43" s="98" t="s">
        <v>101</v>
      </c>
      <c r="E43" s="99">
        <v>48707091574</v>
      </c>
      <c r="F43" s="15">
        <v>0.1</v>
      </c>
      <c r="G43" s="116">
        <v>1</v>
      </c>
      <c r="H43" s="17">
        <v>6.3386556050851446E-3</v>
      </c>
      <c r="I43" s="101" t="s">
        <v>260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133</v>
      </c>
      <c r="C44" s="98" t="s">
        <v>268</v>
      </c>
      <c r="D44" s="98" t="s">
        <v>269</v>
      </c>
      <c r="E44" s="99">
        <v>42217941468</v>
      </c>
      <c r="F44" s="15">
        <v>0.33</v>
      </c>
      <c r="G44" s="116">
        <v>1</v>
      </c>
      <c r="H44" s="17">
        <v>5.7616026714565286E-3</v>
      </c>
      <c r="I44" s="101" t="s">
        <v>260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93</v>
      </c>
      <c r="C45" s="98" t="s">
        <v>94</v>
      </c>
      <c r="D45" s="98" t="s">
        <v>204</v>
      </c>
      <c r="E45" s="99">
        <v>3854341416571</v>
      </c>
      <c r="F45" s="15">
        <v>0.19</v>
      </c>
      <c r="G45" s="116">
        <v>1</v>
      </c>
      <c r="H45" s="17">
        <v>5.6821542861158255E-3</v>
      </c>
      <c r="I45" s="101" t="s">
        <v>260</v>
      </c>
      <c r="J45" s="117"/>
      <c r="K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144</v>
      </c>
      <c r="C46" s="98" t="s">
        <v>145</v>
      </c>
      <c r="D46" s="98" t="s">
        <v>146</v>
      </c>
      <c r="E46" s="99">
        <v>7630433826</v>
      </c>
      <c r="F46" s="15">
        <v>0.06</v>
      </c>
      <c r="G46" s="116">
        <v>1</v>
      </c>
      <c r="H46" s="17">
        <v>5.5598614821495747E-3</v>
      </c>
      <c r="I46" s="101" t="s">
        <v>259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45</v>
      </c>
      <c r="C47" s="98" t="s">
        <v>46</v>
      </c>
      <c r="D47" s="98" t="s">
        <v>47</v>
      </c>
      <c r="E47" s="99">
        <v>179768227</v>
      </c>
      <c r="F47" s="15">
        <v>0.24</v>
      </c>
      <c r="G47" s="116">
        <v>1</v>
      </c>
      <c r="H47" s="17">
        <v>4.8240920361992227E-3</v>
      </c>
      <c r="I47" s="101" t="s">
        <v>259</v>
      </c>
      <c r="J47" s="117"/>
      <c r="M47" s="113"/>
      <c r="N47" s="118"/>
      <c r="O47" s="119"/>
      <c r="P47" s="120"/>
    </row>
    <row r="48" spans="1:16" x14ac:dyDescent="0.35">
      <c r="A48" s="97">
        <v>44</v>
      </c>
      <c r="B48" s="98" t="s">
        <v>312</v>
      </c>
      <c r="C48" s="98" t="s">
        <v>313</v>
      </c>
      <c r="D48" s="98" t="s">
        <v>314</v>
      </c>
      <c r="E48" s="99">
        <v>159148665</v>
      </c>
      <c r="F48" s="15">
        <v>0.22</v>
      </c>
      <c r="G48" s="116">
        <v>1</v>
      </c>
      <c r="H48" s="17">
        <v>4.2634517986414044E-3</v>
      </c>
      <c r="I48" s="101" t="s">
        <v>259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66</v>
      </c>
      <c r="C49" s="98" t="s">
        <v>67</v>
      </c>
      <c r="D49" s="98" t="s">
        <v>207</v>
      </c>
      <c r="E49" s="99">
        <v>138756915</v>
      </c>
      <c r="F49" s="15">
        <v>0.6</v>
      </c>
      <c r="G49" s="116">
        <v>1</v>
      </c>
      <c r="H49" s="17">
        <v>0</v>
      </c>
      <c r="I49" s="101" t="s">
        <v>262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31</v>
      </c>
      <c r="C50" s="98" t="s">
        <v>32</v>
      </c>
      <c r="D50" s="98" t="s">
        <v>33</v>
      </c>
      <c r="E50" s="99">
        <v>209565147</v>
      </c>
      <c r="F50" s="15">
        <v>0.69</v>
      </c>
      <c r="G50" s="116">
        <v>0.99492199999999997</v>
      </c>
      <c r="H50" s="17">
        <v>0</v>
      </c>
      <c r="I50" s="101" t="s">
        <v>265</v>
      </c>
      <c r="J50" s="117"/>
      <c r="M50" s="113"/>
      <c r="N50" s="118"/>
      <c r="O50" s="119"/>
      <c r="P50" s="120"/>
    </row>
    <row r="51" spans="1:16" x14ac:dyDescent="0.35">
      <c r="B51" s="106"/>
      <c r="C51" s="107"/>
      <c r="D51" s="108"/>
      <c r="I51" s="107"/>
      <c r="J51" s="117"/>
      <c r="N51" s="118"/>
      <c r="O51" s="119"/>
      <c r="P51" s="112"/>
    </row>
    <row r="52" spans="1:16" x14ac:dyDescent="0.35">
      <c r="A52" s="87"/>
      <c r="B52" s="106"/>
      <c r="C52" s="107"/>
      <c r="D52" s="108"/>
      <c r="E52" s="87"/>
      <c r="F52" s="87"/>
      <c r="G52" s="87"/>
      <c r="H52" s="87"/>
      <c r="I52" s="87"/>
      <c r="J52" s="87"/>
      <c r="K52" s="87"/>
      <c r="L52" s="87"/>
    </row>
  </sheetData>
  <sortState ref="B5:I50">
    <sortCondition descending="1" ref="H5:H50"/>
  </sortState>
  <conditionalFormatting sqref="B21">
    <cfRule type="cellIs" dxfId="28" priority="1" operator="equal">
      <formula>"@"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7858-6667-4E12-8EF5-DAE882DF0652}">
  <dimension ref="A1:P54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8164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45579</v>
      </c>
      <c r="D2" s="89">
        <v>45593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338</v>
      </c>
      <c r="I4" s="93" t="s">
        <v>10</v>
      </c>
      <c r="J4" s="96"/>
      <c r="K4" s="95" t="s">
        <v>11</v>
      </c>
      <c r="L4" s="93" t="s">
        <v>338</v>
      </c>
    </row>
    <row r="5" spans="1:16" x14ac:dyDescent="0.35">
      <c r="A5" s="97">
        <v>1</v>
      </c>
      <c r="B5" s="103" t="s">
        <v>335</v>
      </c>
      <c r="C5" s="101" t="s">
        <v>336</v>
      </c>
      <c r="D5" s="101" t="s">
        <v>337</v>
      </c>
      <c r="E5" s="99">
        <v>50635720</v>
      </c>
      <c r="F5" s="15">
        <v>0.62</v>
      </c>
      <c r="G5" s="116">
        <v>0.71602200000000005</v>
      </c>
      <c r="H5" s="17">
        <v>9.9235522967950004E-2</v>
      </c>
      <c r="I5" s="101" t="s">
        <v>213</v>
      </c>
      <c r="J5" s="117"/>
      <c r="K5" s="101" t="s">
        <v>259</v>
      </c>
      <c r="L5" s="102">
        <v>0.16167552261801482</v>
      </c>
      <c r="M5" s="113"/>
      <c r="N5" s="118"/>
      <c r="O5" s="119"/>
      <c r="P5" s="120"/>
    </row>
    <row r="6" spans="1:16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0.99540700000000004</v>
      </c>
      <c r="H6" s="17">
        <v>7.2457416248436851E-2</v>
      </c>
      <c r="I6" s="101" t="s">
        <v>265</v>
      </c>
      <c r="J6" s="117"/>
      <c r="K6" s="101" t="s">
        <v>213</v>
      </c>
      <c r="L6" s="102">
        <v>0.19290380306130667</v>
      </c>
      <c r="M6" s="113"/>
      <c r="N6" s="118"/>
      <c r="O6" s="119"/>
      <c r="P6" s="120"/>
    </row>
    <row r="7" spans="1:16" x14ac:dyDescent="0.35">
      <c r="A7" s="97">
        <v>3</v>
      </c>
      <c r="B7" s="98" t="s">
        <v>12</v>
      </c>
      <c r="C7" s="98" t="s">
        <v>13</v>
      </c>
      <c r="D7" s="98" t="s">
        <v>14</v>
      </c>
      <c r="E7" s="99">
        <v>3975771215</v>
      </c>
      <c r="F7" s="15">
        <v>0.25</v>
      </c>
      <c r="G7" s="116">
        <v>0.99540700000000004</v>
      </c>
      <c r="H7" s="17">
        <v>5.6162309193584392E-2</v>
      </c>
      <c r="I7" s="101" t="s">
        <v>175</v>
      </c>
      <c r="J7" s="117"/>
      <c r="K7" s="101" t="s">
        <v>175</v>
      </c>
      <c r="L7" s="102">
        <v>0.1087085476206358</v>
      </c>
      <c r="M7" s="113"/>
      <c r="N7" s="118"/>
      <c r="O7" s="119"/>
      <c r="P7" s="120"/>
    </row>
    <row r="8" spans="1:16" x14ac:dyDescent="0.35">
      <c r="A8" s="97">
        <v>4</v>
      </c>
      <c r="B8" s="98" t="s">
        <v>21</v>
      </c>
      <c r="C8" s="98" t="s">
        <v>22</v>
      </c>
      <c r="D8" s="98" t="s">
        <v>23</v>
      </c>
      <c r="E8" s="99">
        <v>9650000000</v>
      </c>
      <c r="F8" s="15">
        <v>0.33</v>
      </c>
      <c r="G8" s="116">
        <v>0.99540700000000004</v>
      </c>
      <c r="H8" s="17">
        <v>5.0776836183944712E-2</v>
      </c>
      <c r="I8" s="101" t="s">
        <v>258</v>
      </c>
      <c r="J8" s="117"/>
      <c r="K8" s="101" t="s">
        <v>260</v>
      </c>
      <c r="L8" s="102">
        <v>0.11446713363497017</v>
      </c>
      <c r="M8" s="113"/>
      <c r="N8" s="118"/>
      <c r="O8" s="119"/>
      <c r="P8" s="120"/>
    </row>
    <row r="9" spans="1:16" x14ac:dyDescent="0.35">
      <c r="A9" s="97">
        <v>5</v>
      </c>
      <c r="B9" s="98" t="s">
        <v>288</v>
      </c>
      <c r="C9" s="98" t="s">
        <v>289</v>
      </c>
      <c r="D9" s="98" t="s">
        <v>294</v>
      </c>
      <c r="E9" s="99">
        <v>457544031</v>
      </c>
      <c r="F9" s="15">
        <v>0.27</v>
      </c>
      <c r="G9" s="116">
        <v>1</v>
      </c>
      <c r="H9" s="17">
        <v>4.6463428877814059E-2</v>
      </c>
      <c r="I9" s="101" t="s">
        <v>284</v>
      </c>
      <c r="J9" s="117"/>
      <c r="K9" s="101" t="s">
        <v>262</v>
      </c>
      <c r="L9" s="102">
        <v>8.5090517128920323E-2</v>
      </c>
      <c r="M9" s="113"/>
      <c r="N9" s="118"/>
      <c r="O9" s="119"/>
      <c r="P9" s="120"/>
    </row>
    <row r="10" spans="1:16" ht="25" x14ac:dyDescent="0.35">
      <c r="A10" s="97">
        <v>6</v>
      </c>
      <c r="B10" s="98" t="s">
        <v>295</v>
      </c>
      <c r="C10" s="98" t="s">
        <v>296</v>
      </c>
      <c r="D10" s="98" t="s">
        <v>297</v>
      </c>
      <c r="E10" s="99">
        <v>33429709866</v>
      </c>
      <c r="F10" s="15">
        <v>0.22</v>
      </c>
      <c r="G10" s="116">
        <v>0.99540700000000004</v>
      </c>
      <c r="H10" s="17">
        <v>4.6446855664081403E-2</v>
      </c>
      <c r="I10" s="101" t="s">
        <v>284</v>
      </c>
      <c r="J10" s="117"/>
      <c r="K10" s="101" t="s">
        <v>284</v>
      </c>
      <c r="L10" s="102">
        <v>0.14092198724702576</v>
      </c>
      <c r="M10" s="113"/>
      <c r="N10" s="118"/>
      <c r="O10" s="119"/>
      <c r="P10" s="120"/>
    </row>
    <row r="11" spans="1:16" ht="37.5" x14ac:dyDescent="0.35">
      <c r="A11" s="97">
        <v>7</v>
      </c>
      <c r="B11" s="98" t="s">
        <v>38</v>
      </c>
      <c r="C11" s="98" t="s">
        <v>39</v>
      </c>
      <c r="D11" s="98" t="s">
        <v>40</v>
      </c>
      <c r="E11" s="99">
        <v>136666665</v>
      </c>
      <c r="F11" s="15">
        <v>0.24</v>
      </c>
      <c r="G11" s="116">
        <v>1</v>
      </c>
      <c r="H11" s="17">
        <v>4.2286902108792261E-2</v>
      </c>
      <c r="I11" s="101" t="s">
        <v>259</v>
      </c>
      <c r="J11" s="117"/>
      <c r="K11" s="101" t="s">
        <v>265</v>
      </c>
      <c r="L11" s="102">
        <v>8.2605852523618392E-2</v>
      </c>
      <c r="M11" s="113"/>
      <c r="N11" s="118"/>
      <c r="O11" s="119"/>
      <c r="P11" s="120"/>
    </row>
    <row r="12" spans="1:16" x14ac:dyDescent="0.35">
      <c r="A12" s="97">
        <v>8</v>
      </c>
      <c r="B12" s="98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16">
        <v>1</v>
      </c>
      <c r="H12" s="17">
        <v>4.0703637197855622E-2</v>
      </c>
      <c r="I12" s="101" t="s">
        <v>175</v>
      </c>
      <c r="J12" s="117"/>
      <c r="K12" s="101" t="s">
        <v>261</v>
      </c>
      <c r="L12" s="102">
        <v>4.3143227402987136E-2</v>
      </c>
      <c r="M12" s="113"/>
      <c r="N12" s="118"/>
      <c r="O12" s="119"/>
      <c r="P12" s="120"/>
    </row>
    <row r="13" spans="1:16" x14ac:dyDescent="0.35">
      <c r="A13" s="97">
        <v>9</v>
      </c>
      <c r="B13" s="98" t="s">
        <v>228</v>
      </c>
      <c r="C13" s="98" t="s">
        <v>292</v>
      </c>
      <c r="D13" s="98" t="s">
        <v>293</v>
      </c>
      <c r="E13" s="99">
        <v>227874940</v>
      </c>
      <c r="F13" s="15">
        <v>0.47</v>
      </c>
      <c r="G13" s="116">
        <v>1</v>
      </c>
      <c r="H13" s="17">
        <v>3.8210294799978499E-2</v>
      </c>
      <c r="I13" s="103" t="s">
        <v>213</v>
      </c>
      <c r="J13" s="117"/>
      <c r="K13" s="101" t="s">
        <v>258</v>
      </c>
      <c r="L13" s="102">
        <v>5.0776836183944712E-2</v>
      </c>
      <c r="M13" s="113"/>
      <c r="N13" s="118"/>
      <c r="O13" s="119"/>
      <c r="P13" s="120"/>
    </row>
    <row r="14" spans="1:16" x14ac:dyDescent="0.35">
      <c r="A14" s="97">
        <v>10</v>
      </c>
      <c r="B14" s="98" t="s">
        <v>252</v>
      </c>
      <c r="C14" s="98" t="s">
        <v>253</v>
      </c>
      <c r="D14" s="98" t="s">
        <v>254</v>
      </c>
      <c r="E14" s="99">
        <v>66000000</v>
      </c>
      <c r="F14" s="15">
        <v>0.21</v>
      </c>
      <c r="G14" s="116">
        <v>1</v>
      </c>
      <c r="H14" s="17">
        <v>3.7973756787817101E-2</v>
      </c>
      <c r="I14" s="101" t="s">
        <v>213</v>
      </c>
      <c r="J14" s="117"/>
      <c r="K14" s="101" t="s">
        <v>190</v>
      </c>
      <c r="L14" s="102">
        <v>6.3243939980318683E-3</v>
      </c>
      <c r="M14" s="113"/>
      <c r="N14" s="118"/>
      <c r="O14" s="119"/>
      <c r="P14" s="120"/>
    </row>
    <row r="15" spans="1:16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16">
        <v>1</v>
      </c>
      <c r="H15" s="17">
        <v>3.3161447823346291E-2</v>
      </c>
      <c r="I15" s="101" t="s">
        <v>260</v>
      </c>
      <c r="J15" s="117"/>
      <c r="K15" s="101" t="s">
        <v>185</v>
      </c>
      <c r="L15" s="102">
        <v>1.3382178580544553E-2</v>
      </c>
      <c r="M15" s="113"/>
      <c r="N15" s="118"/>
      <c r="O15" s="119"/>
      <c r="P15" s="120"/>
    </row>
    <row r="16" spans="1:16" x14ac:dyDescent="0.35">
      <c r="A16" s="97">
        <v>12</v>
      </c>
      <c r="B16" s="98" t="s">
        <v>234</v>
      </c>
      <c r="C16" s="98" t="s">
        <v>235</v>
      </c>
      <c r="D16" s="98" t="s">
        <v>236</v>
      </c>
      <c r="E16" s="99">
        <v>115985197</v>
      </c>
      <c r="F16" s="15">
        <v>0.21</v>
      </c>
      <c r="G16" s="116">
        <v>1</v>
      </c>
      <c r="H16" s="17">
        <v>2.6327138827011726E-2</v>
      </c>
      <c r="I16" s="101" t="s">
        <v>259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168</v>
      </c>
      <c r="C17" s="98" t="s">
        <v>327</v>
      </c>
      <c r="D17" s="98" t="s">
        <v>328</v>
      </c>
      <c r="E17" s="99">
        <v>75125010</v>
      </c>
      <c r="F17" s="15">
        <v>0.32</v>
      </c>
      <c r="G17" s="116">
        <v>1</v>
      </c>
      <c r="H17" s="17">
        <v>2.2141642584622329E-2</v>
      </c>
      <c r="I17" s="101" t="s">
        <v>259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81</v>
      </c>
      <c r="C18" s="98" t="s">
        <v>82</v>
      </c>
      <c r="D18" s="98" t="s">
        <v>203</v>
      </c>
      <c r="E18" s="99">
        <v>39749359700</v>
      </c>
      <c r="F18" s="15">
        <v>0.2</v>
      </c>
      <c r="G18" s="116">
        <v>1</v>
      </c>
      <c r="H18" s="17">
        <v>2.1040507159797054E-2</v>
      </c>
      <c r="I18" s="101" t="s">
        <v>260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63</v>
      </c>
      <c r="C19" s="98" t="s">
        <v>64</v>
      </c>
      <c r="D19" s="98" t="s">
        <v>193</v>
      </c>
      <c r="E19" s="99">
        <v>416270745</v>
      </c>
      <c r="F19" s="15">
        <v>0.43</v>
      </c>
      <c r="G19" s="116">
        <v>1</v>
      </c>
      <c r="H19" s="17">
        <v>2.0958275024144116E-2</v>
      </c>
      <c r="I19" s="101" t="s">
        <v>262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200</v>
      </c>
      <c r="C20" s="98" t="s">
        <v>319</v>
      </c>
      <c r="D20" s="98" t="s">
        <v>320</v>
      </c>
      <c r="E20" s="99">
        <v>126400000</v>
      </c>
      <c r="F20" s="15">
        <v>0.24</v>
      </c>
      <c r="G20" s="116">
        <v>1</v>
      </c>
      <c r="H20" s="17">
        <v>2.068236723966875E-2</v>
      </c>
      <c r="I20" s="101" t="s">
        <v>259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108" t="s">
        <v>54</v>
      </c>
      <c r="C21" s="108" t="s">
        <v>55</v>
      </c>
      <c r="D21" s="108" t="s">
        <v>186</v>
      </c>
      <c r="E21" s="99">
        <v>103030215</v>
      </c>
      <c r="F21" s="15">
        <v>0.25</v>
      </c>
      <c r="G21" s="116">
        <v>1</v>
      </c>
      <c r="H21" s="17">
        <v>1.8907953010673571E-2</v>
      </c>
      <c r="I21" s="101" t="s">
        <v>261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78</v>
      </c>
      <c r="C22" s="98" t="s">
        <v>79</v>
      </c>
      <c r="D22" s="98" t="s">
        <v>80</v>
      </c>
      <c r="E22" s="99">
        <v>63048706145</v>
      </c>
      <c r="F22" s="15">
        <v>0.16</v>
      </c>
      <c r="G22" s="116">
        <v>1</v>
      </c>
      <c r="H22" s="17">
        <v>1.7995011508319999E-2</v>
      </c>
      <c r="I22" s="103" t="s">
        <v>260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316</v>
      </c>
      <c r="C23" s="98" t="s">
        <v>317</v>
      </c>
      <c r="D23" s="98" t="s">
        <v>318</v>
      </c>
      <c r="E23" s="99">
        <v>210000000</v>
      </c>
      <c r="F23" s="15">
        <v>0.15</v>
      </c>
      <c r="G23" s="116">
        <v>1</v>
      </c>
      <c r="H23" s="17">
        <v>1.748422850556107E-2</v>
      </c>
      <c r="I23" s="101" t="s">
        <v>213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214</v>
      </c>
      <c r="C24" s="98" t="s">
        <v>299</v>
      </c>
      <c r="D24" s="98" t="s">
        <v>300</v>
      </c>
      <c r="E24" s="99">
        <v>90000000</v>
      </c>
      <c r="F24" s="15">
        <v>0.27</v>
      </c>
      <c r="G24" s="116">
        <v>1</v>
      </c>
      <c r="H24" s="17">
        <v>1.7207727968119924E-2</v>
      </c>
      <c r="I24" s="101" t="s">
        <v>259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309</v>
      </c>
      <c r="C25" s="98" t="s">
        <v>310</v>
      </c>
      <c r="D25" s="98" t="s">
        <v>311</v>
      </c>
      <c r="E25" s="99">
        <v>222778849052</v>
      </c>
      <c r="F25" s="15">
        <v>0.1</v>
      </c>
      <c r="G25" s="116">
        <v>1</v>
      </c>
      <c r="H25" s="17">
        <v>1.570739796868199E-2</v>
      </c>
      <c r="I25" s="103" t="s">
        <v>262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154</v>
      </c>
      <c r="C26" s="98" t="s">
        <v>155</v>
      </c>
      <c r="D26" s="98" t="s">
        <v>156</v>
      </c>
      <c r="E26" s="99">
        <v>1030000000</v>
      </c>
      <c r="F26" s="15">
        <v>0.25</v>
      </c>
      <c r="G26" s="116">
        <v>1</v>
      </c>
      <c r="H26" s="17">
        <v>1.544850679655187E-2</v>
      </c>
      <c r="I26" s="101" t="s">
        <v>262</v>
      </c>
      <c r="J26" s="117"/>
      <c r="K26" s="87"/>
      <c r="L26" s="87"/>
      <c r="M26" s="113"/>
      <c r="N26" s="118"/>
      <c r="O26" s="119"/>
      <c r="P26" s="120"/>
    </row>
    <row r="27" spans="1:16" x14ac:dyDescent="0.35">
      <c r="A27" s="97">
        <v>23</v>
      </c>
      <c r="B27" s="98" t="s">
        <v>305</v>
      </c>
      <c r="C27" s="98" t="s">
        <v>306</v>
      </c>
      <c r="D27" s="98" t="s">
        <v>307</v>
      </c>
      <c r="E27" s="99">
        <v>50237005</v>
      </c>
      <c r="F27" s="15">
        <v>0.22</v>
      </c>
      <c r="G27" s="116">
        <v>1</v>
      </c>
      <c r="H27" s="17">
        <v>1.4978913261901164E-2</v>
      </c>
      <c r="I27" s="101" t="s">
        <v>284</v>
      </c>
      <c r="J27" s="117"/>
      <c r="K27" s="87"/>
      <c r="L27" s="87"/>
      <c r="M27" s="113"/>
      <c r="N27" s="118"/>
      <c r="O27" s="119"/>
      <c r="P27" s="120"/>
    </row>
    <row r="28" spans="1:16" ht="25" x14ac:dyDescent="0.35">
      <c r="A28" s="97">
        <v>24</v>
      </c>
      <c r="B28" s="98" t="s">
        <v>225</v>
      </c>
      <c r="C28" s="98" t="s">
        <v>226</v>
      </c>
      <c r="D28" s="98" t="s">
        <v>227</v>
      </c>
      <c r="E28" s="99">
        <v>556952780</v>
      </c>
      <c r="F28" s="15">
        <v>0.26</v>
      </c>
      <c r="G28" s="116">
        <v>1</v>
      </c>
      <c r="H28" s="17">
        <v>1.4802839944269451E-2</v>
      </c>
      <c r="I28" s="101" t="s">
        <v>284</v>
      </c>
      <c r="J28" s="117"/>
      <c r="K28" s="87"/>
      <c r="L28" s="87"/>
      <c r="M28" s="113"/>
      <c r="N28" s="118"/>
      <c r="O28" s="119"/>
      <c r="P28" s="120"/>
    </row>
    <row r="29" spans="1:16" ht="25" x14ac:dyDescent="0.35">
      <c r="A29" s="97">
        <v>25</v>
      </c>
      <c r="B29" s="98" t="s">
        <v>151</v>
      </c>
      <c r="C29" s="98" t="s">
        <v>194</v>
      </c>
      <c r="D29" s="98" t="s">
        <v>195</v>
      </c>
      <c r="E29" s="99">
        <v>383445362</v>
      </c>
      <c r="F29" s="15">
        <v>0.51</v>
      </c>
      <c r="G29" s="116">
        <v>1</v>
      </c>
      <c r="H29" s="17">
        <v>1.3568635140560696E-2</v>
      </c>
      <c r="I29" s="101" t="s">
        <v>261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34</v>
      </c>
      <c r="C30" s="98" t="s">
        <v>199</v>
      </c>
      <c r="D30" s="98" t="s">
        <v>36</v>
      </c>
      <c r="E30" s="99">
        <v>294120000</v>
      </c>
      <c r="F30" s="15">
        <v>0.26</v>
      </c>
      <c r="G30" s="116">
        <v>1</v>
      </c>
      <c r="H30" s="17">
        <v>1.3382178580544553E-2</v>
      </c>
      <c r="I30" s="101" t="s">
        <v>185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5">
        <v>7.0000000000000007E-2</v>
      </c>
      <c r="G31" s="116">
        <v>1</v>
      </c>
      <c r="H31" s="17">
        <v>1.2938093436305515E-2</v>
      </c>
      <c r="I31" s="101" t="s">
        <v>262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249</v>
      </c>
      <c r="C32" s="98" t="s">
        <v>250</v>
      </c>
      <c r="D32" s="98" t="s">
        <v>251</v>
      </c>
      <c r="E32" s="99">
        <v>2951250000</v>
      </c>
      <c r="F32" s="15">
        <v>0.08</v>
      </c>
      <c r="G32" s="116">
        <v>1</v>
      </c>
      <c r="H32" s="17">
        <v>1.1842601229195782E-2</v>
      </c>
      <c r="I32" s="101" t="s">
        <v>175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238</v>
      </c>
      <c r="C33" s="98" t="s">
        <v>239</v>
      </c>
      <c r="D33" s="98" t="s">
        <v>240</v>
      </c>
      <c r="E33" s="99">
        <v>61579358</v>
      </c>
      <c r="F33" s="15">
        <v>0.09</v>
      </c>
      <c r="G33" s="116">
        <v>1</v>
      </c>
      <c r="H33" s="17">
        <v>1.0666639251752867E-2</v>
      </c>
      <c r="I33" s="101" t="s">
        <v>261</v>
      </c>
      <c r="J33" s="117"/>
      <c r="K33" s="87"/>
      <c r="L33" s="87"/>
      <c r="M33" s="113"/>
      <c r="N33" s="118"/>
      <c r="O33" s="119"/>
      <c r="P33" s="120"/>
    </row>
    <row r="34" spans="1:16" x14ac:dyDescent="0.35">
      <c r="A34" s="97">
        <v>30</v>
      </c>
      <c r="B34" s="98" t="s">
        <v>321</v>
      </c>
      <c r="C34" s="98" t="s">
        <v>322</v>
      </c>
      <c r="D34" s="98" t="s">
        <v>323</v>
      </c>
      <c r="E34" s="99">
        <v>120000000</v>
      </c>
      <c r="F34" s="15">
        <v>0.13</v>
      </c>
      <c r="G34" s="116">
        <v>1</v>
      </c>
      <c r="H34" s="17">
        <v>1.0506893383692971E-2</v>
      </c>
      <c r="I34" s="101" t="s">
        <v>284</v>
      </c>
      <c r="J34" s="117"/>
      <c r="K34" s="87"/>
      <c r="L34" s="87"/>
      <c r="M34" s="113"/>
      <c r="N34" s="118"/>
      <c r="O34" s="119"/>
      <c r="P34" s="120"/>
    </row>
    <row r="35" spans="1:16" ht="25" x14ac:dyDescent="0.35">
      <c r="A35" s="97">
        <v>31</v>
      </c>
      <c r="B35" s="98" t="s">
        <v>90</v>
      </c>
      <c r="C35" s="98" t="s">
        <v>270</v>
      </c>
      <c r="D35" s="98" t="s">
        <v>271</v>
      </c>
      <c r="E35" s="99">
        <v>112697817043</v>
      </c>
      <c r="F35" s="15">
        <v>0.27</v>
      </c>
      <c r="G35" s="116">
        <v>1</v>
      </c>
      <c r="H35" s="17">
        <v>1.0485431880352962E-2</v>
      </c>
      <c r="I35" s="101" t="s">
        <v>260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241</v>
      </c>
      <c r="C36" s="103" t="s">
        <v>330</v>
      </c>
      <c r="D36" s="103" t="s">
        <v>331</v>
      </c>
      <c r="E36" s="99">
        <v>87876649</v>
      </c>
      <c r="F36" s="15">
        <v>0.18</v>
      </c>
      <c r="G36" s="116">
        <v>1</v>
      </c>
      <c r="H36" s="17">
        <v>1.0223220388232368E-2</v>
      </c>
      <c r="I36" s="101" t="s">
        <v>259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31</v>
      </c>
      <c r="C37" s="98" t="s">
        <v>32</v>
      </c>
      <c r="D37" s="98" t="s">
        <v>33</v>
      </c>
      <c r="E37" s="99">
        <v>209565147</v>
      </c>
      <c r="F37" s="15">
        <v>0.69</v>
      </c>
      <c r="G37" s="116">
        <v>0.99540700000000004</v>
      </c>
      <c r="H37" s="17">
        <v>1.0148436275181541E-2</v>
      </c>
      <c r="I37" s="101" t="s">
        <v>265</v>
      </c>
      <c r="J37" s="117"/>
      <c r="K37" s="87"/>
      <c r="L37" s="87"/>
      <c r="M37" s="113"/>
      <c r="N37" s="118"/>
      <c r="O37" s="119"/>
      <c r="P37" s="120"/>
    </row>
    <row r="38" spans="1:16" x14ac:dyDescent="0.35">
      <c r="A38" s="97">
        <v>34</v>
      </c>
      <c r="B38" s="98" t="s">
        <v>66</v>
      </c>
      <c r="C38" s="98" t="s">
        <v>67</v>
      </c>
      <c r="D38" s="98" t="s">
        <v>207</v>
      </c>
      <c r="E38" s="99">
        <v>138756915</v>
      </c>
      <c r="F38" s="15">
        <v>0.6</v>
      </c>
      <c r="G38" s="116">
        <v>1</v>
      </c>
      <c r="H38" s="17">
        <v>1.0118213435265335E-2</v>
      </c>
      <c r="I38" s="101" t="s">
        <v>262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48</v>
      </c>
      <c r="C39" s="98" t="s">
        <v>49</v>
      </c>
      <c r="D39" s="98" t="s">
        <v>308</v>
      </c>
      <c r="E39" s="99">
        <v>1052000000</v>
      </c>
      <c r="F39" s="15">
        <v>0.08</v>
      </c>
      <c r="G39" s="116">
        <v>1</v>
      </c>
      <c r="H39" s="17">
        <v>9.9200304679714895E-3</v>
      </c>
      <c r="I39" s="103" t="s">
        <v>262</v>
      </c>
      <c r="J39" s="117"/>
      <c r="K39" s="87"/>
      <c r="L39" s="87"/>
      <c r="M39" s="113"/>
      <c r="N39" s="118"/>
      <c r="O39" s="119"/>
      <c r="P39" s="120"/>
    </row>
    <row r="40" spans="1:16" x14ac:dyDescent="0.35">
      <c r="A40" s="97">
        <v>36</v>
      </c>
      <c r="B40" s="98" t="s">
        <v>84</v>
      </c>
      <c r="C40" s="98" t="s">
        <v>85</v>
      </c>
      <c r="D40" s="98" t="s">
        <v>86</v>
      </c>
      <c r="E40" s="99">
        <v>110441160870</v>
      </c>
      <c r="F40" s="15">
        <v>0.19</v>
      </c>
      <c r="G40" s="116">
        <v>1</v>
      </c>
      <c r="H40" s="17">
        <v>7.7529333972435211E-3</v>
      </c>
      <c r="I40" s="101" t="s">
        <v>260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324</v>
      </c>
      <c r="C41" s="98" t="s">
        <v>325</v>
      </c>
      <c r="D41" s="98" t="s">
        <v>326</v>
      </c>
      <c r="E41" s="99">
        <v>34629063</v>
      </c>
      <c r="F41" s="15">
        <v>0.13</v>
      </c>
      <c r="G41" s="116">
        <v>1</v>
      </c>
      <c r="H41" s="17">
        <v>7.7230561152667162E-3</v>
      </c>
      <c r="I41" s="101" t="s">
        <v>284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332</v>
      </c>
      <c r="C42" s="98" t="s">
        <v>333</v>
      </c>
      <c r="D42" s="98" t="s">
        <v>334</v>
      </c>
      <c r="E42" s="99">
        <v>500000000</v>
      </c>
      <c r="F42" s="15">
        <v>0.12</v>
      </c>
      <c r="G42" s="116">
        <v>1</v>
      </c>
      <c r="H42" s="17">
        <v>7.5524727548248877E-3</v>
      </c>
      <c r="I42" s="101" t="s">
        <v>259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275</v>
      </c>
      <c r="C43" s="98" t="s">
        <v>263</v>
      </c>
      <c r="D43" s="98" t="s">
        <v>264</v>
      </c>
      <c r="E43" s="99">
        <v>35371898370</v>
      </c>
      <c r="F43" s="15">
        <v>0.31</v>
      </c>
      <c r="G43" s="116">
        <v>1</v>
      </c>
      <c r="H43" s="17">
        <v>6.8141897966280786E-3</v>
      </c>
      <c r="I43" s="101" t="s">
        <v>260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187</v>
      </c>
      <c r="C44" s="98" t="s">
        <v>188</v>
      </c>
      <c r="D44" s="98" t="s">
        <v>189</v>
      </c>
      <c r="E44" s="99">
        <v>15690000000</v>
      </c>
      <c r="F44" s="15">
        <v>0.25</v>
      </c>
      <c r="G44" s="116">
        <v>1</v>
      </c>
      <c r="H44" s="17">
        <v>6.3243939980318683E-3</v>
      </c>
      <c r="I44" s="101" t="s">
        <v>190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16">
        <v>1</v>
      </c>
      <c r="H45" s="17">
        <v>6.1258266149470464E-3</v>
      </c>
      <c r="I45" s="101" t="s">
        <v>260</v>
      </c>
      <c r="J45" s="117"/>
      <c r="K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133</v>
      </c>
      <c r="C46" s="98" t="s">
        <v>268</v>
      </c>
      <c r="D46" s="98" t="s">
        <v>269</v>
      </c>
      <c r="E46" s="99">
        <v>42217941468</v>
      </c>
      <c r="F46" s="15">
        <v>0.33</v>
      </c>
      <c r="G46" s="116">
        <v>1</v>
      </c>
      <c r="H46" s="17">
        <v>5.5810791710943211E-3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144</v>
      </c>
      <c r="C47" s="98" t="s">
        <v>145</v>
      </c>
      <c r="D47" s="98" t="s">
        <v>146</v>
      </c>
      <c r="E47" s="99">
        <v>7630433826</v>
      </c>
      <c r="F47" s="15">
        <v>0.06</v>
      </c>
      <c r="G47" s="116">
        <v>1</v>
      </c>
      <c r="H47" s="17">
        <v>5.5515431753282302E-3</v>
      </c>
      <c r="I47" s="101" t="s">
        <v>259</v>
      </c>
      <c r="J47" s="117"/>
      <c r="M47" s="113"/>
      <c r="N47" s="118"/>
      <c r="O47" s="119"/>
      <c r="P47" s="120"/>
    </row>
    <row r="48" spans="1:16" x14ac:dyDescent="0.35">
      <c r="A48" s="97">
        <v>44</v>
      </c>
      <c r="B48" s="98" t="s">
        <v>93</v>
      </c>
      <c r="C48" s="98" t="s">
        <v>94</v>
      </c>
      <c r="D48" s="98" t="s">
        <v>204</v>
      </c>
      <c r="E48" s="99">
        <v>3854341416571</v>
      </c>
      <c r="F48" s="15">
        <v>0.19</v>
      </c>
      <c r="G48" s="116">
        <v>1</v>
      </c>
      <c r="H48" s="17">
        <v>5.5107062832408975E-3</v>
      </c>
      <c r="I48" s="101" t="s">
        <v>260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312</v>
      </c>
      <c r="C49" s="98" t="s">
        <v>313</v>
      </c>
      <c r="D49" s="98" t="s">
        <v>314</v>
      </c>
      <c r="E49" s="99">
        <v>159148665</v>
      </c>
      <c r="F49" s="15">
        <v>0.22</v>
      </c>
      <c r="G49" s="116">
        <v>1</v>
      </c>
      <c r="H49" s="17">
        <v>4.9020464677396085E-3</v>
      </c>
      <c r="I49" s="101" t="s">
        <v>259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45</v>
      </c>
      <c r="C50" s="98" t="s">
        <v>46</v>
      </c>
      <c r="D50" s="98" t="s">
        <v>47</v>
      </c>
      <c r="E50" s="99">
        <v>179768227</v>
      </c>
      <c r="F50" s="15">
        <v>0.24</v>
      </c>
      <c r="G50" s="116">
        <v>1</v>
      </c>
      <c r="H50" s="17">
        <v>4.8004611036747188E-3</v>
      </c>
      <c r="I50" s="101" t="s">
        <v>259</v>
      </c>
      <c r="J50" s="117"/>
      <c r="M50" s="113"/>
      <c r="N50" s="118"/>
      <c r="O50" s="119"/>
      <c r="P50" s="120"/>
    </row>
    <row r="51" spans="1:16" x14ac:dyDescent="0.35">
      <c r="B51" s="106"/>
      <c r="C51" s="107"/>
      <c r="D51" s="108"/>
      <c r="I51" s="107"/>
      <c r="J51" s="117"/>
      <c r="N51" s="118"/>
      <c r="O51" s="119"/>
      <c r="P51" s="112"/>
    </row>
    <row r="52" spans="1:16" x14ac:dyDescent="0.35">
      <c r="A52" s="87"/>
      <c r="B52" s="84" t="s">
        <v>137</v>
      </c>
      <c r="E52" s="87"/>
      <c r="F52" s="87"/>
      <c r="G52" s="87"/>
      <c r="H52" s="87"/>
      <c r="I52" s="87"/>
      <c r="J52" s="87"/>
      <c r="K52" s="87"/>
      <c r="L52" s="87"/>
    </row>
    <row r="53" spans="1:16" ht="25" x14ac:dyDescent="0.35">
      <c r="A53" s="87"/>
      <c r="B53" s="106" t="s">
        <v>162</v>
      </c>
      <c r="C53" s="107" t="s">
        <v>182</v>
      </c>
      <c r="D53" s="107" t="s">
        <v>183</v>
      </c>
      <c r="E53" s="87"/>
      <c r="F53" s="87"/>
      <c r="G53" s="87"/>
      <c r="H53" s="87"/>
      <c r="I53" s="87"/>
      <c r="J53" s="87"/>
      <c r="K53" s="87"/>
      <c r="L53" s="87"/>
    </row>
    <row r="54" spans="1:16" x14ac:dyDescent="0.35">
      <c r="A54" s="87"/>
      <c r="B54" s="106"/>
      <c r="C54" s="107"/>
      <c r="D54" s="108"/>
      <c r="E54" s="87"/>
      <c r="F54" s="87"/>
      <c r="G54" s="87"/>
      <c r="H54" s="87"/>
      <c r="I54" s="87"/>
      <c r="J54" s="87"/>
      <c r="K54" s="87"/>
      <c r="L54" s="87"/>
    </row>
  </sheetData>
  <sortState ref="B5:I50">
    <sortCondition descending="1" ref="H5:H50"/>
  </sortState>
  <conditionalFormatting sqref="B53">
    <cfRule type="cellIs" dxfId="27" priority="2" operator="equal">
      <formula>"@"</formula>
    </cfRule>
  </conditionalFormatting>
  <conditionalFormatting sqref="B21">
    <cfRule type="cellIs" dxfId="26" priority="1" operator="equal">
      <formula>"@"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39FA-5FFA-4E47-98C5-FC504A26C718}">
  <dimension ref="A1:P58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8164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45561</v>
      </c>
      <c r="D2" s="89">
        <v>45578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329</v>
      </c>
      <c r="I4" s="93" t="s">
        <v>10</v>
      </c>
      <c r="J4" s="96"/>
      <c r="K4" s="95" t="s">
        <v>11</v>
      </c>
      <c r="L4" s="93" t="s">
        <v>315</v>
      </c>
    </row>
    <row r="5" spans="1:16" x14ac:dyDescent="0.35">
      <c r="A5" s="97">
        <v>1</v>
      </c>
      <c r="B5" s="103" t="s">
        <v>335</v>
      </c>
      <c r="C5" s="101" t="s">
        <v>336</v>
      </c>
      <c r="D5" s="101" t="s">
        <v>337</v>
      </c>
      <c r="E5" s="99">
        <v>50635720</v>
      </c>
      <c r="F5" s="15">
        <v>0.62</v>
      </c>
      <c r="G5" s="116">
        <v>0.71602200000000005</v>
      </c>
      <c r="H5" s="17">
        <v>0.09</v>
      </c>
      <c r="I5" s="101" t="s">
        <v>213</v>
      </c>
      <c r="J5" s="117"/>
      <c r="K5" s="101" t="s">
        <v>259</v>
      </c>
      <c r="L5" s="102">
        <v>0.15531535742318545</v>
      </c>
      <c r="M5" s="113"/>
      <c r="N5" s="118"/>
      <c r="O5" s="119"/>
      <c r="P5" s="120"/>
    </row>
    <row r="6" spans="1:16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0.99540700000000004</v>
      </c>
      <c r="H6" s="17">
        <v>7.3941849336949805E-2</v>
      </c>
      <c r="I6" s="101" t="s">
        <v>265</v>
      </c>
      <c r="J6" s="117"/>
      <c r="K6" s="101" t="s">
        <v>213</v>
      </c>
      <c r="L6" s="102">
        <v>0.18162851743421091</v>
      </c>
      <c r="M6" s="113"/>
      <c r="N6" s="118"/>
      <c r="O6" s="119"/>
      <c r="P6" s="120"/>
    </row>
    <row r="7" spans="1:16" x14ac:dyDescent="0.35">
      <c r="A7" s="97">
        <v>3</v>
      </c>
      <c r="B7" s="98" t="s">
        <v>21</v>
      </c>
      <c r="C7" s="98" t="s">
        <v>22</v>
      </c>
      <c r="D7" s="98" t="s">
        <v>23</v>
      </c>
      <c r="E7" s="99">
        <v>9650000000</v>
      </c>
      <c r="F7" s="15">
        <v>0.33</v>
      </c>
      <c r="G7" s="116">
        <v>0.99540700000000004</v>
      </c>
      <c r="H7" s="17">
        <v>5.2010351486233619E-2</v>
      </c>
      <c r="I7" s="101" t="s">
        <v>258</v>
      </c>
      <c r="J7" s="117"/>
      <c r="K7" s="101" t="s">
        <v>175</v>
      </c>
      <c r="L7" s="102">
        <v>0.13956306382916012</v>
      </c>
      <c r="M7" s="113"/>
      <c r="N7" s="118"/>
      <c r="O7" s="119"/>
      <c r="P7" s="120"/>
    </row>
    <row r="8" spans="1:16" ht="25" x14ac:dyDescent="0.35">
      <c r="A8" s="97">
        <v>4</v>
      </c>
      <c r="B8" s="98" t="s">
        <v>295</v>
      </c>
      <c r="C8" s="98" t="s">
        <v>296</v>
      </c>
      <c r="D8" s="98" t="s">
        <v>297</v>
      </c>
      <c r="E8" s="99">
        <v>33429709866</v>
      </c>
      <c r="F8" s="15">
        <v>0.22</v>
      </c>
      <c r="G8" s="116">
        <v>0.99540700000000004</v>
      </c>
      <c r="H8" s="17">
        <v>4.9103557598133993E-2</v>
      </c>
      <c r="I8" s="101" t="s">
        <v>284</v>
      </c>
      <c r="J8" s="117"/>
      <c r="K8" s="101" t="s">
        <v>260</v>
      </c>
      <c r="L8" s="102">
        <v>0.11023840815435884</v>
      </c>
      <c r="M8" s="113"/>
      <c r="N8" s="118"/>
      <c r="O8" s="119"/>
      <c r="P8" s="120"/>
    </row>
    <row r="9" spans="1:16" x14ac:dyDescent="0.35">
      <c r="A9" s="97">
        <v>5</v>
      </c>
      <c r="B9" s="98" t="s">
        <v>12</v>
      </c>
      <c r="C9" s="98" t="s">
        <v>13</v>
      </c>
      <c r="D9" s="98" t="s">
        <v>14</v>
      </c>
      <c r="E9" s="99">
        <v>3975771215</v>
      </c>
      <c r="F9" s="15">
        <v>0.25</v>
      </c>
      <c r="G9" s="116">
        <v>0.99540700000000004</v>
      </c>
      <c r="H9" s="17">
        <v>4.8194064486430523E-2</v>
      </c>
      <c r="I9" s="101" t="s">
        <v>175</v>
      </c>
      <c r="J9" s="117"/>
      <c r="K9" s="101" t="s">
        <v>262</v>
      </c>
      <c r="L9" s="102">
        <v>7.8607830422594227E-2</v>
      </c>
      <c r="M9" s="113"/>
      <c r="N9" s="118"/>
      <c r="O9" s="119"/>
      <c r="P9" s="120"/>
    </row>
    <row r="10" spans="1:16" ht="25" x14ac:dyDescent="0.35">
      <c r="A10" s="97">
        <v>6</v>
      </c>
      <c r="B10" s="98" t="s">
        <v>162</v>
      </c>
      <c r="C10" s="98" t="s">
        <v>182</v>
      </c>
      <c r="D10" s="98" t="s">
        <v>183</v>
      </c>
      <c r="E10" s="99">
        <v>178318259</v>
      </c>
      <c r="F10" s="15">
        <v>0.56000000000000005</v>
      </c>
      <c r="G10" s="116">
        <v>0.93515669999999995</v>
      </c>
      <c r="H10" s="17">
        <v>4.4999999999999998E-2</v>
      </c>
      <c r="I10" s="101" t="s">
        <v>175</v>
      </c>
      <c r="J10" s="117"/>
      <c r="K10" s="101" t="s">
        <v>284</v>
      </c>
      <c r="L10" s="102">
        <v>0.13893618930873503</v>
      </c>
      <c r="M10" s="113"/>
      <c r="N10" s="118"/>
      <c r="O10" s="119"/>
      <c r="P10" s="120"/>
    </row>
    <row r="11" spans="1:16" x14ac:dyDescent="0.35">
      <c r="A11" s="97">
        <v>7</v>
      </c>
      <c r="B11" s="98" t="s">
        <v>288</v>
      </c>
      <c r="C11" s="98" t="s">
        <v>289</v>
      </c>
      <c r="D11" s="98" t="s">
        <v>294</v>
      </c>
      <c r="E11" s="99">
        <v>457544031</v>
      </c>
      <c r="F11" s="15">
        <v>0.27</v>
      </c>
      <c r="G11" s="116">
        <v>1</v>
      </c>
      <c r="H11" s="17">
        <v>4.4906410591641764E-2</v>
      </c>
      <c r="I11" s="101" t="s">
        <v>284</v>
      </c>
      <c r="J11" s="117"/>
      <c r="K11" s="101" t="s">
        <v>265</v>
      </c>
      <c r="L11" s="102">
        <v>8.4458345387667402E-2</v>
      </c>
      <c r="M11" s="113"/>
      <c r="N11" s="118"/>
      <c r="O11" s="119"/>
      <c r="P11" s="120"/>
    </row>
    <row r="12" spans="1:16" ht="37.5" x14ac:dyDescent="0.35">
      <c r="A12" s="97">
        <v>8</v>
      </c>
      <c r="B12" s="98" t="s">
        <v>38</v>
      </c>
      <c r="C12" s="98" t="s">
        <v>39</v>
      </c>
      <c r="D12" s="98" t="s">
        <v>40</v>
      </c>
      <c r="E12" s="99">
        <v>136666665</v>
      </c>
      <c r="F12" s="15">
        <v>0.24</v>
      </c>
      <c r="G12" s="116">
        <v>1</v>
      </c>
      <c r="H12" s="17">
        <v>4.1135592319713928E-2</v>
      </c>
      <c r="I12" s="101" t="s">
        <v>259</v>
      </c>
      <c r="J12" s="117"/>
      <c r="K12" s="101" t="s">
        <v>261</v>
      </c>
      <c r="L12" s="102">
        <v>4.2001197056511938E-2</v>
      </c>
      <c r="M12" s="113"/>
      <c r="N12" s="118"/>
      <c r="O12" s="119"/>
      <c r="P12" s="120"/>
    </row>
    <row r="13" spans="1:16" x14ac:dyDescent="0.35">
      <c r="A13" s="97">
        <v>9</v>
      </c>
      <c r="B13" s="98" t="s">
        <v>228</v>
      </c>
      <c r="C13" s="98" t="s">
        <v>292</v>
      </c>
      <c r="D13" s="98" t="s">
        <v>293</v>
      </c>
      <c r="E13" s="99">
        <v>227874940</v>
      </c>
      <c r="F13" s="15">
        <v>0.47</v>
      </c>
      <c r="G13" s="116">
        <v>1</v>
      </c>
      <c r="H13" s="17">
        <v>3.8455371510867281E-2</v>
      </c>
      <c r="I13" s="103" t="s">
        <v>213</v>
      </c>
      <c r="J13" s="117"/>
      <c r="K13" s="101" t="s">
        <v>258</v>
      </c>
      <c r="L13" s="102">
        <v>5.2010351486233619E-2</v>
      </c>
      <c r="M13" s="113"/>
      <c r="N13" s="118"/>
      <c r="O13" s="119"/>
      <c r="P13" s="120"/>
    </row>
    <row r="14" spans="1:16" x14ac:dyDescent="0.35">
      <c r="A14" s="97">
        <v>10</v>
      </c>
      <c r="B14" s="98" t="s">
        <v>252</v>
      </c>
      <c r="C14" s="98" t="s">
        <v>253</v>
      </c>
      <c r="D14" s="98" t="s">
        <v>254</v>
      </c>
      <c r="E14" s="99">
        <v>66000000</v>
      </c>
      <c r="F14" s="15">
        <v>0.21</v>
      </c>
      <c r="G14" s="116">
        <v>1</v>
      </c>
      <c r="H14" s="17">
        <v>3.6023643684947447E-2</v>
      </c>
      <c r="I14" s="101" t="s">
        <v>213</v>
      </c>
      <c r="J14" s="117"/>
      <c r="K14" s="101" t="s">
        <v>190</v>
      </c>
      <c r="L14" s="102">
        <v>4.6410388664541872E-3</v>
      </c>
      <c r="M14" s="113"/>
      <c r="N14" s="118"/>
      <c r="O14" s="119"/>
      <c r="P14" s="120"/>
    </row>
    <row r="15" spans="1:16" x14ac:dyDescent="0.35">
      <c r="A15" s="97">
        <v>11</v>
      </c>
      <c r="B15" s="98" t="s">
        <v>165</v>
      </c>
      <c r="C15" s="98" t="s">
        <v>179</v>
      </c>
      <c r="D15" s="98" t="s">
        <v>180</v>
      </c>
      <c r="E15" s="99">
        <v>2374993901</v>
      </c>
      <c r="F15" s="15">
        <v>0.16</v>
      </c>
      <c r="G15" s="116">
        <v>1</v>
      </c>
      <c r="H15" s="17">
        <v>3.5306363120759639E-2</v>
      </c>
      <c r="I15" s="101" t="s">
        <v>175</v>
      </c>
      <c r="J15" s="117"/>
      <c r="K15" s="101" t="s">
        <v>185</v>
      </c>
      <c r="L15" s="102">
        <v>1.2599700630888456E-2</v>
      </c>
      <c r="M15" s="113"/>
      <c r="N15" s="118"/>
      <c r="O15" s="119"/>
      <c r="P15" s="120"/>
    </row>
    <row r="16" spans="1:16" x14ac:dyDescent="0.35">
      <c r="A16" s="97">
        <v>12</v>
      </c>
      <c r="B16" s="98" t="s">
        <v>72</v>
      </c>
      <c r="C16" s="98" t="s">
        <v>266</v>
      </c>
      <c r="D16" s="98" t="s">
        <v>267</v>
      </c>
      <c r="E16" s="99">
        <v>2113460101477</v>
      </c>
      <c r="F16" s="15">
        <v>0.18</v>
      </c>
      <c r="G16" s="116">
        <v>1</v>
      </c>
      <c r="H16" s="17">
        <v>3.4659262066493265E-2</v>
      </c>
      <c r="I16" s="101" t="s">
        <v>260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234</v>
      </c>
      <c r="C17" s="98" t="s">
        <v>235</v>
      </c>
      <c r="D17" s="98" t="s">
        <v>236</v>
      </c>
      <c r="E17" s="99">
        <v>115985197</v>
      </c>
      <c r="F17" s="15">
        <v>0.21</v>
      </c>
      <c r="G17" s="116">
        <v>1</v>
      </c>
      <c r="H17" s="17">
        <v>2.5647128465194898E-2</v>
      </c>
      <c r="I17" s="101" t="s">
        <v>259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168</v>
      </c>
      <c r="C18" s="98" t="s">
        <v>327</v>
      </c>
      <c r="D18" s="98" t="s">
        <v>328</v>
      </c>
      <c r="E18" s="99">
        <v>75125010</v>
      </c>
      <c r="F18" s="15">
        <v>0.32</v>
      </c>
      <c r="G18" s="116">
        <v>1</v>
      </c>
      <c r="H18" s="17">
        <v>2.0339495888950773E-2</v>
      </c>
      <c r="I18" s="101" t="s">
        <v>259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63</v>
      </c>
      <c r="C19" s="98" t="s">
        <v>64</v>
      </c>
      <c r="D19" s="98" t="s">
        <v>193</v>
      </c>
      <c r="E19" s="99">
        <v>416270745</v>
      </c>
      <c r="F19" s="15">
        <v>0.43</v>
      </c>
      <c r="G19" s="116">
        <v>1</v>
      </c>
      <c r="H19" s="17">
        <v>1.96459793023483E-2</v>
      </c>
      <c r="I19" s="101" t="s">
        <v>262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200</v>
      </c>
      <c r="C20" s="98" t="s">
        <v>319</v>
      </c>
      <c r="D20" s="98" t="s">
        <v>320</v>
      </c>
      <c r="E20" s="99">
        <v>126400000</v>
      </c>
      <c r="F20" s="15">
        <v>0.24</v>
      </c>
      <c r="G20" s="116">
        <v>1</v>
      </c>
      <c r="H20" s="17">
        <v>1.8786319262368564E-2</v>
      </c>
      <c r="I20" s="101" t="s">
        <v>259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98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16">
        <v>1</v>
      </c>
      <c r="H21" s="17">
        <v>1.8478133369814007E-2</v>
      </c>
      <c r="I21" s="101" t="s">
        <v>260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108" t="s">
        <v>78</v>
      </c>
      <c r="C22" s="108" t="s">
        <v>79</v>
      </c>
      <c r="D22" s="108" t="s">
        <v>80</v>
      </c>
      <c r="E22" s="99">
        <v>63048706145</v>
      </c>
      <c r="F22" s="15">
        <v>0.16</v>
      </c>
      <c r="G22" s="116">
        <v>1</v>
      </c>
      <c r="H22" s="17">
        <v>1.7841513998542329E-2</v>
      </c>
      <c r="I22" s="103" t="s">
        <v>260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54</v>
      </c>
      <c r="C23" s="98" t="s">
        <v>55</v>
      </c>
      <c r="D23" s="98" t="s">
        <v>186</v>
      </c>
      <c r="E23" s="99">
        <v>103030215</v>
      </c>
      <c r="F23" s="15">
        <v>0.25</v>
      </c>
      <c r="G23" s="116">
        <v>1</v>
      </c>
      <c r="H23" s="17">
        <v>1.7160532738717874E-2</v>
      </c>
      <c r="I23" s="101" t="s">
        <v>261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316</v>
      </c>
      <c r="C24" s="98" t="s">
        <v>317</v>
      </c>
      <c r="D24" s="98" t="s">
        <v>318</v>
      </c>
      <c r="E24" s="99">
        <v>210000000</v>
      </c>
      <c r="F24" s="15">
        <v>0.15</v>
      </c>
      <c r="G24" s="116">
        <v>1</v>
      </c>
      <c r="H24" s="17">
        <v>1.7149502238396185E-2</v>
      </c>
      <c r="I24" s="101" t="s">
        <v>213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214</v>
      </c>
      <c r="C25" s="98" t="s">
        <v>299</v>
      </c>
      <c r="D25" s="98" t="s">
        <v>300</v>
      </c>
      <c r="E25" s="99">
        <v>90000000</v>
      </c>
      <c r="F25" s="15">
        <v>0.27</v>
      </c>
      <c r="G25" s="116">
        <v>1</v>
      </c>
      <c r="H25" s="17">
        <v>1.6523317023493005E-2</v>
      </c>
      <c r="I25" s="101" t="s">
        <v>259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309</v>
      </c>
      <c r="C26" s="98" t="s">
        <v>310</v>
      </c>
      <c r="D26" s="98" t="s">
        <v>311</v>
      </c>
      <c r="E26" s="99">
        <v>222778849052</v>
      </c>
      <c r="F26" s="15">
        <v>0.1</v>
      </c>
      <c r="G26" s="116">
        <v>1</v>
      </c>
      <c r="H26" s="17">
        <v>1.4638975092479477E-2</v>
      </c>
      <c r="I26" s="103" t="s">
        <v>262</v>
      </c>
      <c r="J26" s="117"/>
      <c r="K26" s="87"/>
      <c r="L26" s="87"/>
      <c r="M26" s="113"/>
      <c r="N26" s="118"/>
      <c r="O26" s="119"/>
      <c r="P26" s="120"/>
    </row>
    <row r="27" spans="1:16" ht="25" x14ac:dyDescent="0.35">
      <c r="A27" s="97">
        <v>23</v>
      </c>
      <c r="B27" s="98" t="s">
        <v>151</v>
      </c>
      <c r="C27" s="98" t="s">
        <v>194</v>
      </c>
      <c r="D27" s="98" t="s">
        <v>195</v>
      </c>
      <c r="E27" s="99">
        <v>383445362</v>
      </c>
      <c r="F27" s="15">
        <v>0.51</v>
      </c>
      <c r="G27" s="116">
        <v>1</v>
      </c>
      <c r="H27" s="17">
        <v>1.3686310655059713E-2</v>
      </c>
      <c r="I27" s="101" t="s">
        <v>261</v>
      </c>
      <c r="J27" s="117"/>
      <c r="K27" s="87"/>
      <c r="L27" s="87"/>
      <c r="M27" s="113"/>
      <c r="N27" s="118"/>
      <c r="O27" s="119"/>
      <c r="P27" s="120"/>
    </row>
    <row r="28" spans="1:16" ht="25" x14ac:dyDescent="0.35">
      <c r="A28" s="97">
        <v>24</v>
      </c>
      <c r="B28" s="98" t="s">
        <v>225</v>
      </c>
      <c r="C28" s="98" t="s">
        <v>226</v>
      </c>
      <c r="D28" s="98" t="s">
        <v>227</v>
      </c>
      <c r="E28" s="99">
        <v>556952780</v>
      </c>
      <c r="F28" s="15">
        <v>0.26</v>
      </c>
      <c r="G28" s="116">
        <v>1</v>
      </c>
      <c r="H28" s="17">
        <v>1.359983508520503E-2</v>
      </c>
      <c r="I28" s="101" t="s">
        <v>284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305</v>
      </c>
      <c r="C29" s="98" t="s">
        <v>306</v>
      </c>
      <c r="D29" s="98" t="s">
        <v>307</v>
      </c>
      <c r="E29" s="99">
        <v>50237005</v>
      </c>
      <c r="F29" s="15">
        <v>0.22</v>
      </c>
      <c r="G29" s="116">
        <v>1</v>
      </c>
      <c r="H29" s="17">
        <v>1.3348674883118833E-2</v>
      </c>
      <c r="I29" s="101" t="s">
        <v>284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154</v>
      </c>
      <c r="C30" s="98" t="s">
        <v>155</v>
      </c>
      <c r="D30" s="98" t="s">
        <v>156</v>
      </c>
      <c r="E30" s="99">
        <v>1030000000</v>
      </c>
      <c r="F30" s="15">
        <v>0.25</v>
      </c>
      <c r="G30" s="116">
        <v>1</v>
      </c>
      <c r="H30" s="17">
        <v>1.3018432039526733E-2</v>
      </c>
      <c r="I30" s="101" t="s">
        <v>262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5">
        <v>7.0000000000000007E-2</v>
      </c>
      <c r="G31" s="116">
        <v>1</v>
      </c>
      <c r="H31" s="17">
        <v>1.2752453312765089E-2</v>
      </c>
      <c r="I31" s="101" t="s">
        <v>262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34</v>
      </c>
      <c r="C32" s="98" t="s">
        <v>199</v>
      </c>
      <c r="D32" s="98" t="s">
        <v>36</v>
      </c>
      <c r="E32" s="99">
        <v>294120000</v>
      </c>
      <c r="F32" s="15">
        <v>0.26</v>
      </c>
      <c r="G32" s="116">
        <v>1</v>
      </c>
      <c r="H32" s="17">
        <v>1.2599700630888456E-2</v>
      </c>
      <c r="I32" s="101" t="s">
        <v>185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238</v>
      </c>
      <c r="C33" s="98" t="s">
        <v>239</v>
      </c>
      <c r="D33" s="98" t="s">
        <v>240</v>
      </c>
      <c r="E33" s="99">
        <v>61579358</v>
      </c>
      <c r="F33" s="15">
        <v>0.09</v>
      </c>
      <c r="G33" s="116">
        <v>1</v>
      </c>
      <c r="H33" s="17">
        <v>1.1154353662734356E-2</v>
      </c>
      <c r="I33" s="101" t="s">
        <v>261</v>
      </c>
      <c r="J33" s="117"/>
      <c r="K33" s="87"/>
      <c r="L33" s="87"/>
      <c r="M33" s="113"/>
      <c r="N33" s="118"/>
      <c r="O33" s="119"/>
      <c r="P33" s="120"/>
    </row>
    <row r="34" spans="1:16" x14ac:dyDescent="0.35">
      <c r="A34" s="97">
        <v>30</v>
      </c>
      <c r="B34" s="98" t="s">
        <v>249</v>
      </c>
      <c r="C34" s="98" t="s">
        <v>250</v>
      </c>
      <c r="D34" s="98" t="s">
        <v>251</v>
      </c>
      <c r="E34" s="99">
        <v>2951250000</v>
      </c>
      <c r="F34" s="15">
        <v>0.08</v>
      </c>
      <c r="G34" s="116">
        <v>1</v>
      </c>
      <c r="H34" s="17">
        <v>1.1062636221969936E-2</v>
      </c>
      <c r="I34" s="101" t="s">
        <v>175</v>
      </c>
      <c r="J34" s="117"/>
      <c r="K34" s="87"/>
      <c r="L34" s="87"/>
      <c r="M34" s="113"/>
      <c r="N34" s="118"/>
      <c r="O34" s="119"/>
      <c r="P34" s="120"/>
    </row>
    <row r="35" spans="1:16" x14ac:dyDescent="0.35">
      <c r="A35" s="97">
        <v>31</v>
      </c>
      <c r="B35" s="98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16">
        <v>0.99540700000000004</v>
      </c>
      <c r="H35" s="17">
        <v>1.0528754756087158E-2</v>
      </c>
      <c r="I35" s="101" t="s">
        <v>265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321</v>
      </c>
      <c r="C36" s="98" t="s">
        <v>322</v>
      </c>
      <c r="D36" s="98" t="s">
        <v>323</v>
      </c>
      <c r="E36" s="99">
        <v>120000000</v>
      </c>
      <c r="F36" s="15">
        <v>0.13</v>
      </c>
      <c r="G36" s="116">
        <v>1</v>
      </c>
      <c r="H36" s="17">
        <v>1.0500398303548897E-2</v>
      </c>
      <c r="I36" s="101" t="s">
        <v>284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241</v>
      </c>
      <c r="C37" s="103" t="s">
        <v>330</v>
      </c>
      <c r="D37" s="103" t="s">
        <v>331</v>
      </c>
      <c r="E37" s="99">
        <v>87876649</v>
      </c>
      <c r="F37" s="15">
        <v>0.18</v>
      </c>
      <c r="G37" s="116">
        <v>1</v>
      </c>
      <c r="H37" s="17">
        <v>1.0330750416140963E-2</v>
      </c>
      <c r="I37" s="101" t="s">
        <v>259</v>
      </c>
      <c r="J37" s="117"/>
      <c r="K37" s="87"/>
      <c r="L37" s="87"/>
      <c r="M37" s="113"/>
      <c r="N37" s="118"/>
      <c r="O37" s="119"/>
      <c r="P37" s="120"/>
    </row>
    <row r="38" spans="1:16" x14ac:dyDescent="0.35">
      <c r="A38" s="97">
        <v>34</v>
      </c>
      <c r="B38" s="98" t="s">
        <v>66</v>
      </c>
      <c r="C38" s="98" t="s">
        <v>67</v>
      </c>
      <c r="D38" s="98" t="s">
        <v>207</v>
      </c>
      <c r="E38" s="99">
        <v>138756915</v>
      </c>
      <c r="F38" s="15">
        <v>0.6</v>
      </c>
      <c r="G38" s="116">
        <v>1</v>
      </c>
      <c r="H38" s="17">
        <v>9.4628474465789751E-3</v>
      </c>
      <c r="I38" s="101" t="s">
        <v>262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332</v>
      </c>
      <c r="C39" s="98" t="s">
        <v>333</v>
      </c>
      <c r="D39" s="98" t="s">
        <v>334</v>
      </c>
      <c r="E39" s="99">
        <v>500000000</v>
      </c>
      <c r="F39" s="15">
        <v>0.12</v>
      </c>
      <c r="G39" s="116">
        <v>1</v>
      </c>
      <c r="H39" s="17">
        <v>9.433687268435317E-3</v>
      </c>
      <c r="I39" s="101" t="s">
        <v>259</v>
      </c>
      <c r="J39" s="117"/>
      <c r="K39" s="87"/>
      <c r="L39" s="87"/>
      <c r="M39" s="113"/>
      <c r="N39" s="118"/>
      <c r="O39" s="119"/>
      <c r="P39" s="120"/>
    </row>
    <row r="40" spans="1:16" ht="25" x14ac:dyDescent="0.35">
      <c r="A40" s="97">
        <v>36</v>
      </c>
      <c r="B40" s="98" t="s">
        <v>90</v>
      </c>
      <c r="C40" s="98" t="s">
        <v>270</v>
      </c>
      <c r="D40" s="98" t="s">
        <v>271</v>
      </c>
      <c r="E40" s="99">
        <v>112697817043</v>
      </c>
      <c r="F40" s="15">
        <v>0.27</v>
      </c>
      <c r="G40" s="116">
        <v>1</v>
      </c>
      <c r="H40" s="17">
        <v>9.0754764383382119E-3</v>
      </c>
      <c r="I40" s="101" t="s">
        <v>260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48</v>
      </c>
      <c r="C41" s="98" t="s">
        <v>49</v>
      </c>
      <c r="D41" s="98" t="s">
        <v>308</v>
      </c>
      <c r="E41" s="99">
        <v>1052000000</v>
      </c>
      <c r="F41" s="15">
        <v>0.08</v>
      </c>
      <c r="G41" s="116">
        <v>1</v>
      </c>
      <c r="H41" s="17">
        <v>9.0309388493354393E-3</v>
      </c>
      <c r="I41" s="103" t="s">
        <v>262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84</v>
      </c>
      <c r="C42" s="98" t="s">
        <v>85</v>
      </c>
      <c r="D42" s="98" t="s">
        <v>86</v>
      </c>
      <c r="E42" s="99">
        <v>110441160870</v>
      </c>
      <c r="F42" s="15">
        <v>0.19</v>
      </c>
      <c r="G42" s="116">
        <v>1</v>
      </c>
      <c r="H42" s="17">
        <v>7.4827388062709086E-3</v>
      </c>
      <c r="I42" s="101" t="s">
        <v>260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324</v>
      </c>
      <c r="C43" s="98" t="s">
        <v>325</v>
      </c>
      <c r="D43" s="98" t="s">
        <v>326</v>
      </c>
      <c r="E43" s="99">
        <v>34629063</v>
      </c>
      <c r="F43" s="15">
        <v>0.13</v>
      </c>
      <c r="G43" s="116">
        <v>1</v>
      </c>
      <c r="H43" s="17">
        <v>7.4773128470865015E-3</v>
      </c>
      <c r="I43" s="101" t="s">
        <v>284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275</v>
      </c>
      <c r="C44" s="98" t="s">
        <v>263</v>
      </c>
      <c r="D44" s="98" t="s">
        <v>264</v>
      </c>
      <c r="E44" s="99">
        <v>35371898370</v>
      </c>
      <c r="F44" s="15">
        <v>0.31</v>
      </c>
      <c r="G44" s="116">
        <v>1</v>
      </c>
      <c r="H44" s="17">
        <v>6.4105267934769306E-3</v>
      </c>
      <c r="I44" s="101" t="s">
        <v>260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16">
        <v>1</v>
      </c>
      <c r="H45" s="17">
        <v>5.7279874764133085E-3</v>
      </c>
      <c r="I45" s="101" t="s">
        <v>260</v>
      </c>
      <c r="J45" s="117"/>
      <c r="K45" s="87"/>
      <c r="L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133</v>
      </c>
      <c r="C46" s="98" t="s">
        <v>268</v>
      </c>
      <c r="D46" s="98" t="s">
        <v>269</v>
      </c>
      <c r="E46" s="99">
        <v>42217941468</v>
      </c>
      <c r="F46" s="15">
        <v>0.33</v>
      </c>
      <c r="G46" s="116">
        <v>1</v>
      </c>
      <c r="H46" s="17">
        <v>5.3308820406048705E-3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93</v>
      </c>
      <c r="C47" s="98" t="s">
        <v>94</v>
      </c>
      <c r="D47" s="98" t="s">
        <v>204</v>
      </c>
      <c r="E47" s="99">
        <v>3854341416571</v>
      </c>
      <c r="F47" s="15">
        <v>0.19</v>
      </c>
      <c r="G47" s="116">
        <v>1</v>
      </c>
      <c r="H47" s="17">
        <v>5.2318871644050132E-3</v>
      </c>
      <c r="I47" s="101" t="s">
        <v>260</v>
      </c>
      <c r="J47" s="117"/>
      <c r="K47" s="87"/>
      <c r="M47" s="113"/>
      <c r="N47" s="118"/>
      <c r="O47" s="119"/>
      <c r="P47" s="120"/>
    </row>
    <row r="48" spans="1:16" x14ac:dyDescent="0.35">
      <c r="A48" s="97">
        <v>44</v>
      </c>
      <c r="B48" s="98" t="s">
        <v>144</v>
      </c>
      <c r="C48" s="98" t="s">
        <v>145</v>
      </c>
      <c r="D48" s="98" t="s">
        <v>146</v>
      </c>
      <c r="E48" s="99">
        <v>7630433826</v>
      </c>
      <c r="F48" s="15">
        <v>0.06</v>
      </c>
      <c r="G48" s="116">
        <v>1</v>
      </c>
      <c r="H48" s="17">
        <v>4.8818031623380099E-3</v>
      </c>
      <c r="I48" s="101" t="s">
        <v>259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187</v>
      </c>
      <c r="C49" s="98" t="s">
        <v>188</v>
      </c>
      <c r="D49" s="98" t="s">
        <v>189</v>
      </c>
      <c r="E49" s="99">
        <v>15690000000</v>
      </c>
      <c r="F49" s="15">
        <v>0.25</v>
      </c>
      <c r="G49" s="116">
        <v>1</v>
      </c>
      <c r="H49" s="17">
        <v>4.6410388664541872E-3</v>
      </c>
      <c r="I49" s="101" t="s">
        <v>190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45</v>
      </c>
      <c r="C50" s="98" t="s">
        <v>46</v>
      </c>
      <c r="D50" s="98" t="s">
        <v>47</v>
      </c>
      <c r="E50" s="99">
        <v>179768227</v>
      </c>
      <c r="F50" s="15">
        <v>0.24</v>
      </c>
      <c r="G50" s="116">
        <v>1</v>
      </c>
      <c r="H50" s="17">
        <v>4.2687226113281435E-3</v>
      </c>
      <c r="I50" s="101" t="s">
        <v>259</v>
      </c>
      <c r="J50" s="117"/>
      <c r="M50" s="113"/>
      <c r="N50" s="118"/>
      <c r="O50" s="119"/>
      <c r="P50" s="120"/>
    </row>
    <row r="51" spans="1:16" x14ac:dyDescent="0.35">
      <c r="A51" s="97">
        <v>47</v>
      </c>
      <c r="B51" s="98" t="s">
        <v>312</v>
      </c>
      <c r="C51" s="98" t="s">
        <v>313</v>
      </c>
      <c r="D51" s="98" t="s">
        <v>314</v>
      </c>
      <c r="E51" s="99">
        <v>159148665</v>
      </c>
      <c r="F51" s="15">
        <v>0.22</v>
      </c>
      <c r="G51" s="116">
        <v>1</v>
      </c>
      <c r="H51" s="17">
        <v>3.9685410052218151E-3</v>
      </c>
      <c r="I51" s="101" t="s">
        <v>259</v>
      </c>
      <c r="J51" s="117"/>
      <c r="M51" s="113"/>
      <c r="N51" s="118"/>
      <c r="O51" s="119"/>
      <c r="P51" s="120"/>
    </row>
    <row r="52" spans="1:16" x14ac:dyDescent="0.35">
      <c r="B52" s="106"/>
      <c r="C52" s="107"/>
      <c r="D52" s="108"/>
      <c r="I52" s="107"/>
      <c r="J52" s="117"/>
      <c r="N52" s="118"/>
      <c r="O52" s="119"/>
      <c r="P52" s="112"/>
    </row>
    <row r="53" spans="1:16" x14ac:dyDescent="0.35">
      <c r="A53" s="87"/>
      <c r="B53" s="84" t="s">
        <v>136</v>
      </c>
      <c r="E53" s="87"/>
      <c r="F53" s="87"/>
      <c r="G53" s="87"/>
      <c r="H53" s="87"/>
      <c r="I53" s="87"/>
      <c r="J53" s="87"/>
      <c r="K53" s="87"/>
      <c r="L53" s="87"/>
    </row>
    <row r="54" spans="1:16" x14ac:dyDescent="0.35">
      <c r="A54" s="87"/>
      <c r="B54" s="106" t="s">
        <v>335</v>
      </c>
      <c r="C54" s="107" t="s">
        <v>336</v>
      </c>
      <c r="D54" s="107" t="s">
        <v>337</v>
      </c>
      <c r="E54" s="87"/>
      <c r="F54" s="87"/>
      <c r="G54" s="87"/>
      <c r="H54" s="87"/>
      <c r="I54" s="87"/>
      <c r="J54" s="87"/>
      <c r="K54" s="87"/>
      <c r="L54" s="87"/>
    </row>
    <row r="55" spans="1:16" x14ac:dyDescent="0.3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6" x14ac:dyDescent="0.35">
      <c r="A56" s="87"/>
      <c r="B56" s="84" t="s">
        <v>137</v>
      </c>
      <c r="E56" s="87"/>
      <c r="F56" s="87"/>
      <c r="G56" s="87"/>
      <c r="H56" s="87"/>
      <c r="I56" s="87"/>
      <c r="J56" s="87"/>
      <c r="K56" s="87"/>
      <c r="L56" s="87"/>
    </row>
    <row r="57" spans="1:16" ht="25" x14ac:dyDescent="0.35">
      <c r="A57" s="87"/>
      <c r="B57" s="106" t="s">
        <v>280</v>
      </c>
      <c r="C57" s="107" t="s">
        <v>281</v>
      </c>
      <c r="D57" s="107" t="s">
        <v>282</v>
      </c>
      <c r="E57" s="87"/>
      <c r="F57" s="87"/>
      <c r="G57" s="87"/>
      <c r="H57" s="87"/>
      <c r="I57" s="87"/>
      <c r="J57" s="87"/>
      <c r="K57" s="87"/>
      <c r="L57" s="87"/>
    </row>
    <row r="58" spans="1:16" x14ac:dyDescent="0.35">
      <c r="A58" s="87"/>
      <c r="B58" s="106"/>
      <c r="C58" s="107"/>
      <c r="D58" s="108"/>
      <c r="E58" s="87"/>
      <c r="F58" s="87"/>
      <c r="G58" s="87"/>
      <c r="H58" s="87"/>
      <c r="I58" s="87"/>
      <c r="J58" s="87"/>
      <c r="K58" s="87"/>
      <c r="L58" s="87"/>
    </row>
  </sheetData>
  <sortState ref="B5:I51">
    <sortCondition descending="1" ref="H5:H51"/>
  </sortState>
  <conditionalFormatting sqref="B54">
    <cfRule type="cellIs" dxfId="25" priority="3" operator="equal">
      <formula>"@"</formula>
    </cfRule>
  </conditionalFormatting>
  <conditionalFormatting sqref="B57">
    <cfRule type="cellIs" dxfId="24" priority="2" operator="equal">
      <formula>"@"</formula>
    </cfRule>
  </conditionalFormatting>
  <conditionalFormatting sqref="B22">
    <cfRule type="cellIs" dxfId="23" priority="1" operator="equal">
      <formula>"@"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37</vt:i4>
      </vt:variant>
      <vt:variant>
        <vt:lpstr>Именованные диапазоны</vt:lpstr>
      </vt:variant>
      <vt:variant>
        <vt:i4>2</vt:i4>
      </vt:variant>
    </vt:vector>
  </HeadingPairs>
  <TitlesOfParts>
    <vt:vector size="39" baseType="lpstr">
      <vt:lpstr>help</vt:lpstr>
      <vt:lpstr>20.06.2025</vt:lpstr>
      <vt:lpstr>21.03.2025</vt:lpstr>
      <vt:lpstr>20.12.2024</vt:lpstr>
      <vt:lpstr>10.12.2024</vt:lpstr>
      <vt:lpstr>03.12.2024</vt:lpstr>
      <vt:lpstr>29.10.2024</vt:lpstr>
      <vt:lpstr>14.10.2024</vt:lpstr>
      <vt:lpstr>26.09.2024</vt:lpstr>
      <vt:lpstr>20.09.2024</vt:lpstr>
      <vt:lpstr>21.06.2024</vt:lpstr>
      <vt:lpstr>22.03.2024</vt:lpstr>
      <vt:lpstr>27.02.2024</vt:lpstr>
      <vt:lpstr>22.12.2023</vt:lpstr>
      <vt:lpstr>10.11.2023</vt:lpstr>
      <vt:lpstr>22.09.2023</vt:lpstr>
      <vt:lpstr>16.06.2023</vt:lpstr>
      <vt:lpstr>17.03.2023</vt:lpstr>
      <vt:lpstr>21.12.2022</vt:lpstr>
      <vt:lpstr>16.12.2022</vt:lpstr>
      <vt:lpstr>16.09.2022</vt:lpstr>
      <vt:lpstr>30.06.2022</vt:lpstr>
      <vt:lpstr>17.06.2022</vt:lpstr>
      <vt:lpstr>14.04.2022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2012-2018</vt:lpstr>
      <vt:lpstr>'21.06.2019'!Область_печати</vt:lpstr>
      <vt:lpstr>'22.03.2019'!Область_печати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2024-03-04T19:45:25Z</dcterms:created>
  <dcterms:modified xsi:type="dcterms:W3CDTF">2025-06-11T07:26:53Z</dcterms:modified>
</cp:coreProperties>
</file>